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yz\Desktop\"/>
    </mc:Choice>
  </mc:AlternateContent>
  <xr:revisionPtr revIDLastSave="0" documentId="8_{DD1198E9-576D-4016-9A98-1FC53D63A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הופק ב- 2022_11_06 בשעה 12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9" i="1" l="1"/>
  <c r="E639" i="1"/>
  <c r="D639" i="1"/>
  <c r="F635" i="1"/>
  <c r="F641" i="1" s="1"/>
  <c r="E635" i="1"/>
  <c r="D635" i="1"/>
  <c r="F628" i="1"/>
  <c r="E628" i="1"/>
  <c r="D628" i="1"/>
  <c r="F620" i="1"/>
  <c r="E620" i="1"/>
  <c r="D620" i="1"/>
  <c r="F611" i="1"/>
  <c r="E611" i="1"/>
  <c r="D611" i="1"/>
  <c r="F603" i="1"/>
  <c r="E603" i="1"/>
  <c r="D603" i="1"/>
  <c r="F586" i="1"/>
  <c r="E586" i="1"/>
  <c r="D586" i="1"/>
  <c r="F564" i="1"/>
  <c r="E564" i="1"/>
  <c r="D564" i="1"/>
  <c r="F540" i="1"/>
  <c r="E540" i="1"/>
  <c r="D540" i="1"/>
  <c r="F520" i="1"/>
  <c r="E520" i="1"/>
  <c r="D520" i="1"/>
  <c r="F505" i="1"/>
  <c r="E505" i="1"/>
  <c r="D505" i="1"/>
  <c r="F492" i="1"/>
  <c r="E492" i="1"/>
  <c r="D492" i="1"/>
  <c r="F482" i="1"/>
  <c r="E482" i="1"/>
  <c r="D482" i="1"/>
  <c r="F477" i="1"/>
  <c r="E477" i="1"/>
  <c r="D477" i="1"/>
  <c r="F472" i="1"/>
  <c r="E472" i="1"/>
  <c r="D472" i="1"/>
  <c r="F468" i="1"/>
  <c r="E468" i="1"/>
  <c r="D468" i="1"/>
  <c r="F464" i="1"/>
  <c r="E464" i="1"/>
  <c r="D464" i="1"/>
  <c r="F460" i="1"/>
  <c r="E460" i="1"/>
  <c r="D460" i="1"/>
  <c r="F456" i="1"/>
  <c r="E456" i="1"/>
  <c r="D456" i="1"/>
  <c r="F452" i="1"/>
  <c r="E452" i="1"/>
  <c r="D452" i="1"/>
  <c r="F447" i="1"/>
  <c r="E447" i="1"/>
  <c r="D447" i="1"/>
  <c r="F443" i="1"/>
  <c r="E443" i="1"/>
  <c r="D443" i="1"/>
  <c r="F439" i="1"/>
  <c r="E439" i="1"/>
  <c r="D439" i="1"/>
  <c r="F435" i="1"/>
  <c r="E435" i="1"/>
  <c r="D435" i="1"/>
  <c r="F431" i="1"/>
  <c r="E431" i="1"/>
  <c r="D431" i="1"/>
  <c r="F427" i="1"/>
  <c r="E427" i="1"/>
  <c r="D427" i="1"/>
  <c r="F423" i="1"/>
  <c r="E423" i="1"/>
  <c r="D423" i="1"/>
  <c r="F414" i="1"/>
  <c r="E414" i="1"/>
  <c r="D414" i="1"/>
  <c r="F410" i="1"/>
  <c r="E410" i="1"/>
  <c r="D410" i="1"/>
  <c r="F403" i="1"/>
  <c r="E403" i="1"/>
  <c r="D403" i="1"/>
  <c r="F390" i="1"/>
  <c r="E390" i="1"/>
  <c r="D390" i="1"/>
  <c r="F383" i="1"/>
  <c r="E383" i="1"/>
  <c r="D383" i="1"/>
  <c r="F379" i="1"/>
  <c r="E379" i="1"/>
  <c r="D379" i="1"/>
  <c r="F373" i="1"/>
  <c r="E373" i="1"/>
  <c r="D373" i="1"/>
  <c r="F369" i="1"/>
  <c r="E369" i="1"/>
  <c r="D369" i="1"/>
  <c r="F364" i="1"/>
  <c r="E364" i="1"/>
  <c r="D364" i="1"/>
  <c r="F357" i="1"/>
  <c r="E357" i="1"/>
  <c r="D357" i="1"/>
  <c r="F353" i="1"/>
  <c r="E353" i="1"/>
  <c r="D353" i="1"/>
  <c r="F345" i="1"/>
  <c r="E345" i="1"/>
  <c r="D345" i="1"/>
  <c r="F341" i="1"/>
  <c r="E341" i="1"/>
  <c r="D341" i="1"/>
  <c r="F337" i="1"/>
  <c r="E337" i="1"/>
  <c r="D337" i="1"/>
  <c r="F333" i="1"/>
  <c r="E333" i="1"/>
  <c r="D333" i="1"/>
  <c r="F327" i="1"/>
  <c r="E327" i="1"/>
  <c r="D327" i="1"/>
  <c r="F323" i="1"/>
  <c r="E323" i="1"/>
  <c r="D323" i="1"/>
  <c r="F319" i="1"/>
  <c r="E319" i="1"/>
  <c r="D319" i="1"/>
  <c r="F314" i="1"/>
  <c r="E314" i="1"/>
  <c r="D314" i="1"/>
  <c r="F307" i="1"/>
  <c r="E307" i="1"/>
  <c r="D307" i="1"/>
  <c r="F301" i="1"/>
  <c r="E301" i="1"/>
  <c r="D301" i="1"/>
  <c r="F295" i="1"/>
  <c r="E295" i="1"/>
  <c r="D295" i="1"/>
  <c r="F285" i="1"/>
  <c r="E285" i="1"/>
  <c r="D285" i="1"/>
  <c r="F281" i="1"/>
  <c r="E281" i="1"/>
  <c r="D281" i="1"/>
  <c r="F277" i="1"/>
  <c r="E277" i="1"/>
  <c r="D277" i="1"/>
  <c r="F271" i="1"/>
  <c r="E271" i="1"/>
  <c r="D271" i="1"/>
  <c r="F264" i="1"/>
  <c r="E264" i="1"/>
  <c r="D264" i="1"/>
  <c r="F257" i="1"/>
  <c r="E257" i="1"/>
  <c r="D257" i="1"/>
  <c r="F249" i="1"/>
  <c r="E249" i="1"/>
  <c r="D249" i="1"/>
  <c r="F241" i="1"/>
  <c r="E241" i="1"/>
  <c r="D241" i="1"/>
  <c r="F233" i="1"/>
  <c r="E233" i="1"/>
  <c r="D233" i="1"/>
  <c r="F226" i="1"/>
  <c r="E226" i="1"/>
  <c r="D226" i="1"/>
  <c r="F222" i="1"/>
  <c r="E222" i="1"/>
  <c r="D222" i="1"/>
  <c r="F213" i="1"/>
  <c r="E213" i="1"/>
  <c r="D213" i="1"/>
  <c r="F206" i="1"/>
  <c r="E206" i="1"/>
  <c r="D206" i="1"/>
  <c r="F201" i="1"/>
  <c r="E201" i="1"/>
  <c r="D201" i="1"/>
  <c r="F197" i="1"/>
  <c r="E197" i="1"/>
  <c r="D197" i="1"/>
  <c r="F192" i="1"/>
  <c r="E192" i="1"/>
  <c r="D192" i="1"/>
  <c r="F179" i="1"/>
  <c r="E179" i="1"/>
  <c r="D179" i="1"/>
  <c r="F174" i="1"/>
  <c r="E174" i="1"/>
  <c r="D174" i="1"/>
  <c r="F162" i="1"/>
  <c r="E162" i="1"/>
  <c r="D162" i="1"/>
  <c r="F154" i="1"/>
  <c r="E154" i="1"/>
  <c r="D154" i="1"/>
  <c r="F149" i="1"/>
  <c r="E149" i="1"/>
  <c r="D149" i="1"/>
  <c r="F145" i="1"/>
  <c r="E145" i="1"/>
  <c r="D145" i="1"/>
  <c r="F140" i="1"/>
  <c r="E140" i="1"/>
  <c r="D140" i="1"/>
  <c r="F133" i="1"/>
  <c r="E133" i="1"/>
  <c r="D133" i="1"/>
  <c r="F126" i="1"/>
  <c r="E126" i="1"/>
  <c r="D126" i="1"/>
  <c r="F120" i="1"/>
  <c r="E120" i="1"/>
  <c r="D120" i="1"/>
  <c r="F116" i="1"/>
  <c r="E116" i="1"/>
  <c r="D116" i="1"/>
  <c r="F107" i="1"/>
  <c r="E107" i="1"/>
  <c r="D107" i="1"/>
  <c r="F99" i="1"/>
  <c r="E99" i="1"/>
  <c r="D99" i="1"/>
  <c r="F92" i="1"/>
  <c r="E92" i="1"/>
  <c r="D92" i="1"/>
  <c r="F83" i="1"/>
  <c r="E83" i="1"/>
  <c r="D83" i="1"/>
  <c r="F76" i="1"/>
  <c r="E76" i="1"/>
  <c r="D76" i="1"/>
  <c r="F66" i="1"/>
  <c r="E66" i="1"/>
  <c r="D66" i="1"/>
  <c r="F57" i="1"/>
  <c r="E57" i="1"/>
  <c r="D57" i="1"/>
  <c r="F45" i="1"/>
  <c r="E45" i="1"/>
  <c r="D45" i="1"/>
  <c r="F36" i="1"/>
  <c r="E36" i="1"/>
  <c r="D36" i="1"/>
  <c r="F32" i="1"/>
  <c r="E32" i="1"/>
  <c r="D32" i="1"/>
  <c r="F28" i="1"/>
  <c r="E28" i="1"/>
  <c r="D28" i="1"/>
  <c r="F24" i="1"/>
  <c r="E24" i="1"/>
  <c r="D24" i="1"/>
  <c r="F20" i="1"/>
  <c r="E20" i="1"/>
  <c r="D20" i="1"/>
  <c r="F15" i="1"/>
  <c r="E15" i="1"/>
  <c r="D15" i="1"/>
  <c r="F11" i="1"/>
  <c r="E11" i="1"/>
  <c r="D11" i="1"/>
  <c r="F5" i="1"/>
  <c r="E5" i="1"/>
  <c r="D5" i="1"/>
  <c r="E641" i="1"/>
  <c r="D641" i="1"/>
  <c r="F630" i="1"/>
  <c r="E630" i="1"/>
  <c r="D630" i="1"/>
  <c r="D68" i="1" l="1"/>
  <c r="D128" i="1"/>
  <c r="F68" i="1"/>
  <c r="F128" i="1"/>
  <c r="E38" i="1"/>
  <c r="F347" i="1"/>
  <c r="E622" i="1"/>
  <c r="D38" i="1"/>
  <c r="F38" i="1"/>
  <c r="D109" i="1"/>
  <c r="E128" i="1"/>
  <c r="E156" i="1"/>
  <c r="F156" i="1"/>
  <c r="D347" i="1"/>
  <c r="F405" i="1"/>
  <c r="D405" i="1"/>
  <c r="D484" i="1"/>
  <c r="E484" i="1"/>
  <c r="D622" i="1"/>
  <c r="F622" i="1"/>
  <c r="E68" i="1"/>
  <c r="E109" i="1"/>
  <c r="F109" i="1"/>
  <c r="D156" i="1"/>
  <c r="E347" i="1"/>
  <c r="E405" i="1"/>
  <c r="F484" i="1"/>
  <c r="D643" i="1" l="1"/>
  <c r="F643" i="1"/>
  <c r="E643" i="1"/>
</calcChain>
</file>

<file path=xl/sharedStrings.xml><?xml version="1.0" encoding="utf-8"?>
<sst xmlns="http://schemas.openxmlformats.org/spreadsheetml/2006/main" count="1208" uniqueCount="810">
  <si>
    <t>שם סעיף</t>
  </si>
  <si>
    <t>100</t>
  </si>
  <si>
    <t>111100</t>
  </si>
  <si>
    <t>ארנונה כללית</t>
  </si>
  <si>
    <t>כלליות מינהל כספים</t>
  </si>
  <si>
    <t>מנהל כספים</t>
  </si>
  <si>
    <t>111101</t>
  </si>
  <si>
    <t>ארנונה כללית גביית חובות</t>
  </si>
  <si>
    <t>111200</t>
  </si>
  <si>
    <t>ארנונה ביוב משותף</t>
  </si>
  <si>
    <t>116000</t>
  </si>
  <si>
    <t>הנחות חוק ארנונה</t>
  </si>
  <si>
    <t>הנחות ארנונה</t>
  </si>
  <si>
    <t>פנסיה, הנחות ותשלומים בלתי רגילים</t>
  </si>
  <si>
    <t>220</t>
  </si>
  <si>
    <t>121000</t>
  </si>
  <si>
    <t>הכנסות אישורים לטאבו</t>
  </si>
  <si>
    <t>אגף גביה</t>
  </si>
  <si>
    <t>122000</t>
  </si>
  <si>
    <t>אגרות רשיונות לשלטים</t>
  </si>
  <si>
    <t>שילוט</t>
  </si>
  <si>
    <t>אגף שיפור פני העיר</t>
  </si>
  <si>
    <t>129000</t>
  </si>
  <si>
    <t>אגרת שולחנות וכסאות</t>
  </si>
  <si>
    <t>רישוי עסקים</t>
  </si>
  <si>
    <t>690</t>
  </si>
  <si>
    <t>157000</t>
  </si>
  <si>
    <t>השתתפות וועד עובדים שי לחג</t>
  </si>
  <si>
    <t>משאבי אנוש</t>
  </si>
  <si>
    <t>מנהל כללי</t>
  </si>
  <si>
    <t>691</t>
  </si>
  <si>
    <t>השתתפות מוסדות בגמלאות</t>
  </si>
  <si>
    <t>940</t>
  </si>
  <si>
    <t>השתת. ממשלה פעילות בריאות</t>
  </si>
  <si>
    <t>מחלקת בריאות (קיימות)</t>
  </si>
  <si>
    <t>912</t>
  </si>
  <si>
    <t>191000</t>
  </si>
  <si>
    <t>מענק בגין מעבר לפנסיה</t>
  </si>
  <si>
    <t>אגף גזברות</t>
  </si>
  <si>
    <t>914</t>
  </si>
  <si>
    <t>מענקים מיוחדים</t>
  </si>
  <si>
    <t>915</t>
  </si>
  <si>
    <t>מענק שיפוי ק.גמל</t>
  </si>
  <si>
    <t>997</t>
  </si>
  <si>
    <t>מענקים מיוחדים ממשרד הכלכלה והתעשיה</t>
  </si>
  <si>
    <t>212300</t>
  </si>
  <si>
    <t>אגרת איסוף וביעור אשפה</t>
  </si>
  <si>
    <t>מחלקת תברואה</t>
  </si>
  <si>
    <t>650</t>
  </si>
  <si>
    <t>דמי שימוש במתקן שקילה</t>
  </si>
  <si>
    <t>הכנסות ממיחזור</t>
  </si>
  <si>
    <t>השתת. פינוי כתום</t>
  </si>
  <si>
    <t>910</t>
  </si>
  <si>
    <t>213000</t>
  </si>
  <si>
    <t>מענק רפורמה רישוי עסקים ממשלה</t>
  </si>
  <si>
    <t>213300</t>
  </si>
  <si>
    <t>אגרות ורשיונות עסקים</t>
  </si>
  <si>
    <t>221</t>
  </si>
  <si>
    <t>קנסות רישוי ופיקוח תברואה</t>
  </si>
  <si>
    <t>214000</t>
  </si>
  <si>
    <t>וטרינר קנסות</t>
  </si>
  <si>
    <t>וטרינר</t>
  </si>
  <si>
    <t>223</t>
  </si>
  <si>
    <t>וטרינר קנסות גביית חובות עבר</t>
  </si>
  <si>
    <t>214200</t>
  </si>
  <si>
    <t>דמי בדיקת בשר</t>
  </si>
  <si>
    <t>214300</t>
  </si>
  <si>
    <t>אגרת רשיונות לכלב</t>
  </si>
  <si>
    <t>הובלה והסגר</t>
  </si>
  <si>
    <t>960</t>
  </si>
  <si>
    <t>השתת משרד החקלאות</t>
  </si>
  <si>
    <t>221000</t>
  </si>
  <si>
    <t>שמירה וביטחון אגרה</t>
  </si>
  <si>
    <t>שמירה מוסדות חינוך</t>
  </si>
  <si>
    <t>אגף ביטחון ואכיפה</t>
  </si>
  <si>
    <t>229999</t>
  </si>
  <si>
    <t>הכנ' לכיסוי הוצ' שעת חירום מ.הפנים</t>
  </si>
  <si>
    <t>מחלקה סיוע שעת חירום</t>
  </si>
  <si>
    <t>הכנ' לכיוסי הוצ' שעת חירום מ.בריאות</t>
  </si>
  <si>
    <t>992</t>
  </si>
  <si>
    <t>הכנ' לכיוסי הוצ' שעת חירום מ.ביטחון</t>
  </si>
  <si>
    <t>290</t>
  </si>
  <si>
    <t>231000</t>
  </si>
  <si>
    <t>מכירת מכרזים</t>
  </si>
  <si>
    <t>מכרזים</t>
  </si>
  <si>
    <t>232000</t>
  </si>
  <si>
    <t>אגרות בניה</t>
  </si>
  <si>
    <t>תכנון עיר</t>
  </si>
  <si>
    <t>מנהל תכנון ופיתוח</t>
  </si>
  <si>
    <t>591</t>
  </si>
  <si>
    <t>החזר מקרנות תכנון ובנין עיר</t>
  </si>
  <si>
    <t>מידע תכנוני</t>
  </si>
  <si>
    <t>692</t>
  </si>
  <si>
    <t>קנסות מינהליים</t>
  </si>
  <si>
    <t>רישוי ופיקוח על הבניה</t>
  </si>
  <si>
    <t>232100</t>
  </si>
  <si>
    <t>דמי שימוש בקרקע</t>
  </si>
  <si>
    <t>999</t>
  </si>
  <si>
    <t>משרד האוצר החזר הוצ' תכנון</t>
  </si>
  <si>
    <t>994</t>
  </si>
  <si>
    <t>236000</t>
  </si>
  <si>
    <t>השתת ממשלה התחדשות עירונית</t>
  </si>
  <si>
    <t>התחדשות עירונית</t>
  </si>
  <si>
    <t>990</t>
  </si>
  <si>
    <t>244000</t>
  </si>
  <si>
    <t>בטיחות בדרכים</t>
  </si>
  <si>
    <t>בטיחות ותנועה</t>
  </si>
  <si>
    <t>244500</t>
  </si>
  <si>
    <t>סימון כבישים והתקני בטיחות</t>
  </si>
  <si>
    <t>420</t>
  </si>
  <si>
    <t>252000</t>
  </si>
  <si>
    <t>השתת תושבים בארועים</t>
  </si>
  <si>
    <t>חגיגות וטקסים</t>
  </si>
  <si>
    <t>אגף תרבות הפנאי ונוער</t>
  </si>
  <si>
    <t>הכנסות חסויות אירועים</t>
  </si>
  <si>
    <t>710</t>
  </si>
  <si>
    <t>261000</t>
  </si>
  <si>
    <t>השתת תאגיד בשרותי מוקד עירוני</t>
  </si>
  <si>
    <t>מוקד עירוני</t>
  </si>
  <si>
    <t>262000</t>
  </si>
  <si>
    <t>דמי הדבקת מודעות</t>
  </si>
  <si>
    <t>הכנסות מקנסות שילוט</t>
  </si>
  <si>
    <t>מידע לציבור</t>
  </si>
  <si>
    <t>פנ"צ וחופש המידע</t>
  </si>
  <si>
    <t>268000</t>
  </si>
  <si>
    <t>הששת. ממשלה מובילים דיגיטאליים</t>
  </si>
  <si>
    <t>מערכות מידע ותקשורת</t>
  </si>
  <si>
    <t>269000</t>
  </si>
  <si>
    <t>שוויון מגדרי וקידום מעמד האישה השתת. תושבים</t>
  </si>
  <si>
    <t>קידום מעמד האישה ושוויון מגדרי</t>
  </si>
  <si>
    <t>670</t>
  </si>
  <si>
    <t>הכנסות מזיכיונות</t>
  </si>
  <si>
    <t>הכנסות שונות</t>
  </si>
  <si>
    <t>740</t>
  </si>
  <si>
    <t>שוויון מגדרי וקידום מעמד האישה השתת. מפעל הפיס</t>
  </si>
  <si>
    <t>998</t>
  </si>
  <si>
    <t>שוויון מגדרי וקידום מעמד האישה השתת. ממשלה</t>
  </si>
  <si>
    <t>269100</t>
  </si>
  <si>
    <t>החזר הוצאות אכיפת גביה</t>
  </si>
  <si>
    <t>269200</t>
  </si>
  <si>
    <t>הכנסות משפטיות</t>
  </si>
  <si>
    <t>לשכה משפטית</t>
  </si>
  <si>
    <t>281000</t>
  </si>
  <si>
    <t>פיקוח עירוני ברירות קנס</t>
  </si>
  <si>
    <t>פיקוח עירוני</t>
  </si>
  <si>
    <t>פיקוח עירוני קנסות קורונה</t>
  </si>
  <si>
    <t>222</t>
  </si>
  <si>
    <t>פיקוח עירוני קנסות בית משפט</t>
  </si>
  <si>
    <t>פיקוח עירוני קנסות גביית חובות עבר</t>
  </si>
  <si>
    <t>311000</t>
  </si>
  <si>
    <t>דמי שימוש במבנים א.חינוך</t>
  </si>
  <si>
    <t>מ. אגף חינוך</t>
  </si>
  <si>
    <t>אגף חינוך</t>
  </si>
  <si>
    <t>651</t>
  </si>
  <si>
    <t>הכנסות מפרויקט מערכת פוטו וולטאית</t>
  </si>
  <si>
    <t>312200</t>
  </si>
  <si>
    <t>גני ילדים דמי שימוש צהרונים</t>
  </si>
  <si>
    <t>גני ילדים</t>
  </si>
  <si>
    <t>920</t>
  </si>
  <si>
    <t>השתת. ממשלה שכר סייעות גני ילדים</t>
  </si>
  <si>
    <t>921</t>
  </si>
  <si>
    <t>השתת. ממשלה גני ילדים חומרי מלאכה</t>
  </si>
  <si>
    <t>410</t>
  </si>
  <si>
    <t>312300</t>
  </si>
  <si>
    <t>השתת הורים בג'י טרום</t>
  </si>
  <si>
    <t>החזר שכר סייעות בצהרוני גני ילדים</t>
  </si>
  <si>
    <t>השתת. ממשלה גני ילדים טרום שכ'ל</t>
  </si>
  <si>
    <t>השתת ממשלה בשכר גננות</t>
  </si>
  <si>
    <t>922</t>
  </si>
  <si>
    <t>השתת. ממשלה העשרה בגני ילדים טרום</t>
  </si>
  <si>
    <t>923</t>
  </si>
  <si>
    <t>החזר ממשלה החלפת גננות</t>
  </si>
  <si>
    <t>312710</t>
  </si>
  <si>
    <t>ריתמוסיקה בגני ילדים השתת. תושבים</t>
  </si>
  <si>
    <t>שרותים נוספים לגני הילדים</t>
  </si>
  <si>
    <t>312740</t>
  </si>
  <si>
    <t>חינוך גופני בגני ילדים השתת. תושבים</t>
  </si>
  <si>
    <t>313200</t>
  </si>
  <si>
    <t>השתת. ממשלה בתי'ס יסודיים</t>
  </si>
  <si>
    <t>בתי ספר יסודיים</t>
  </si>
  <si>
    <t>בתי'ס יסודי דמי שיכפול</t>
  </si>
  <si>
    <t>בתי'ס יסודי חומרי מלאכה</t>
  </si>
  <si>
    <t>924</t>
  </si>
  <si>
    <t>השתת. ממשלה שכר דירה</t>
  </si>
  <si>
    <t>925</t>
  </si>
  <si>
    <t>בתי'ס יסודי פ. חוויתית ת. יהודית</t>
  </si>
  <si>
    <t>926</t>
  </si>
  <si>
    <t>חיזוק הכלה וההשתלבות בתי'ס יסודי</t>
  </si>
  <si>
    <t>927</t>
  </si>
  <si>
    <t>בתי'ס יסודי עוזרי הוראה השתת. ממשלה</t>
  </si>
  <si>
    <t>928</t>
  </si>
  <si>
    <t>בתי'ס יסודי השתת' ממשלה תוכניות יעודיות</t>
  </si>
  <si>
    <t>929</t>
  </si>
  <si>
    <t>בתי'ס יסודי הצטיידות ע. הוראה השתת. ממשלה</t>
  </si>
  <si>
    <t>בתי'ס יסודי נאמני קורונה השתת. ממשלה</t>
  </si>
  <si>
    <t>313400</t>
  </si>
  <si>
    <t>חוגי מחוננים השתת. תושבים</t>
  </si>
  <si>
    <t>מ.הוליסטי לתלמידים מצטיינים (חוגי מחוננים)</t>
  </si>
  <si>
    <t>313410</t>
  </si>
  <si>
    <t>חוגי מחוננים בר אילן השתת. תושבים</t>
  </si>
  <si>
    <t>313600</t>
  </si>
  <si>
    <t>השתת. ממשלה ניהול עצמי בתי'ס יסודיים</t>
  </si>
  <si>
    <t>ניהול עצמי בתי"ס יסודיים</t>
  </si>
  <si>
    <t>490</t>
  </si>
  <si>
    <t>313700</t>
  </si>
  <si>
    <t>מכירת שתילים חווה</t>
  </si>
  <si>
    <t>חווה חקלאית</t>
  </si>
  <si>
    <t>השתתפות ממשלה לחווה חקלאית</t>
  </si>
  <si>
    <t>313887</t>
  </si>
  <si>
    <t>השתת. תושבים צהרונים בתי ספר</t>
  </si>
  <si>
    <t>צהרוני ניצנים</t>
  </si>
  <si>
    <t>421</t>
  </si>
  <si>
    <t>השתת. תושבים צהרוני קיץ גני ילדים</t>
  </si>
  <si>
    <t>השתת. ממשלה צהרוני קיץ גני ילדים</t>
  </si>
  <si>
    <t>313888</t>
  </si>
  <si>
    <t>השתת. ממשלה צהרונים בתי ספר</t>
  </si>
  <si>
    <t>313900</t>
  </si>
  <si>
    <t>מסגרת קיץ בתי ספר השתת. תושבים</t>
  </si>
  <si>
    <t>מסגרת קיץ</t>
  </si>
  <si>
    <t>מסגרת קיץ גני ילדים השתת. תושבים</t>
  </si>
  <si>
    <t>422</t>
  </si>
  <si>
    <t>מסגרת קיץ על יסודי השתת תושבים</t>
  </si>
  <si>
    <t>מסגרת קיץ בתי ספר השתת. ממשלה</t>
  </si>
  <si>
    <t>מסגרת קיץ גני ילדים השתת. ממשלה</t>
  </si>
  <si>
    <t>מסגרת קיץ על יסודי השתת ממשלה</t>
  </si>
  <si>
    <t>313901</t>
  </si>
  <si>
    <t>מסגרת קייטנת קיץ בי'ס השתת תושבים</t>
  </si>
  <si>
    <t>קייטנת קיץ</t>
  </si>
  <si>
    <t>313910</t>
  </si>
  <si>
    <t>בית ספר חגים השתת תושבים</t>
  </si>
  <si>
    <t>מסגרת חגים</t>
  </si>
  <si>
    <t>גני ילדים חגים השתת תושבים</t>
  </si>
  <si>
    <t>בית ספר חגים השתת ממשלה</t>
  </si>
  <si>
    <t>גני ילדים חגים השתת ממשלה</t>
  </si>
  <si>
    <t>314000</t>
  </si>
  <si>
    <t>השתת ממשלה חט'ב</t>
  </si>
  <si>
    <t>חטיבות ביניים</t>
  </si>
  <si>
    <t>חט'ב דמי שיכפול</t>
  </si>
  <si>
    <t>חט'ב חומרי מלאכה</t>
  </si>
  <si>
    <t>חיזוק הכלה וההשתלבות חט'ב</t>
  </si>
  <si>
    <t>חט'ב השתתפ. ממשלה תוכניות יעודיות</t>
  </si>
  <si>
    <t>640</t>
  </si>
  <si>
    <t>315200</t>
  </si>
  <si>
    <t>דמי שכירות מזנון הדרים</t>
  </si>
  <si>
    <t>תיכון הדרים</t>
  </si>
  <si>
    <t>השתת ממשלה תיכון הדרים</t>
  </si>
  <si>
    <t>תיכון הדרים דמי שיכפול</t>
  </si>
  <si>
    <t>תיכון הדרים חומרי מלאכה</t>
  </si>
  <si>
    <t>תיכון הדרים השתת. ממשלה תוכניות יעודיות</t>
  </si>
  <si>
    <t>315210</t>
  </si>
  <si>
    <t>דמי שכירות מזנון רמון</t>
  </si>
  <si>
    <t>תיכון רמון</t>
  </si>
  <si>
    <t>השתת ממשלה תיכון רמון</t>
  </si>
  <si>
    <t>תיכון רמון דמי שיכפול</t>
  </si>
  <si>
    <t>תיכון רמון חומרי מלאכה</t>
  </si>
  <si>
    <t>תיכון רמון השתת. ממשלה תוכניות יעודיות</t>
  </si>
  <si>
    <t>315220</t>
  </si>
  <si>
    <t>השתת ממשלה תיכון דמוקרטי</t>
  </si>
  <si>
    <t>תיכון דמוקרטי</t>
  </si>
  <si>
    <t>תיכון דמוקרטי דמי שכפול</t>
  </si>
  <si>
    <t>תיכון דמוקרטי חומרי מלאכה</t>
  </si>
  <si>
    <t>תיכון דמוקרטי השתת. ממשלה תוכניות יעודיות</t>
  </si>
  <si>
    <t>315230</t>
  </si>
  <si>
    <t>השתת ממשלה תיכון אנטרופוסופי</t>
  </si>
  <si>
    <t>תיכון אנטרופוסופי</t>
  </si>
  <si>
    <t>תיכון אנטרופוסופי דמי שכפול</t>
  </si>
  <si>
    <t>תיכון אנטרופוסופי חומרי מלאכה</t>
  </si>
  <si>
    <t>תיכון אנטרופוסופי השתת. ממשלה תוכניות יעודיות</t>
  </si>
  <si>
    <t>315240</t>
  </si>
  <si>
    <t>השתת ממשלה תיכון השיקמים</t>
  </si>
  <si>
    <t>תיכון השיקמים</t>
  </si>
  <si>
    <t>תיכון השיקמים דמי שכפול</t>
  </si>
  <si>
    <t>תיכון השיקמים חומרי מלאכה</t>
  </si>
  <si>
    <t>315251</t>
  </si>
  <si>
    <t>השתת ממשלה בתעודת בגרות חברתית</t>
  </si>
  <si>
    <t>שרותים נוספים לתיכונים</t>
  </si>
  <si>
    <t>315260</t>
  </si>
  <si>
    <t>תיכון נעמת השתת' ממשלה</t>
  </si>
  <si>
    <t>תיכון נעמת</t>
  </si>
  <si>
    <t>317100</t>
  </si>
  <si>
    <t>השתת ממשלה קב'ט</t>
  </si>
  <si>
    <t>שמירה השתת. ממשלה</t>
  </si>
  <si>
    <t>השתת משרד החינוך ברכישת ציוד</t>
  </si>
  <si>
    <t>317120</t>
  </si>
  <si>
    <t>השתת ממשלה במלחמה בסמים</t>
  </si>
  <si>
    <t>מציל"ה ומלחמה בסמים</t>
  </si>
  <si>
    <t>317121</t>
  </si>
  <si>
    <t>השתת. מדריכי מוגנות מפעל הפיס</t>
  </si>
  <si>
    <t>השתת ממשלה מדריכי מוגנות</t>
  </si>
  <si>
    <t>317300</t>
  </si>
  <si>
    <t>ש.פסיכולוגי השתת. תושבים</t>
  </si>
  <si>
    <t>שרות פסיכולוגי</t>
  </si>
  <si>
    <t>ש. פסיכולוגי השתת. מוסדות</t>
  </si>
  <si>
    <t>שרות פסיכולוגי השתת. ממשלה</t>
  </si>
  <si>
    <t>שרות פסיכולוגי אבחונים השתת. ממשלה</t>
  </si>
  <si>
    <t>991</t>
  </si>
  <si>
    <t>317410</t>
  </si>
  <si>
    <t>חינוך סביבתי השתת. ממשלה</t>
  </si>
  <si>
    <t>חינוך אחרים</t>
  </si>
  <si>
    <t>317500</t>
  </si>
  <si>
    <t>ביטוח תלמידים השתת. תושבים</t>
  </si>
  <si>
    <t>317610</t>
  </si>
  <si>
    <t>סל עולים חדשים השתת. ממשלה</t>
  </si>
  <si>
    <t>317620</t>
  </si>
  <si>
    <t>סל שרותים לחינוך המיוחד השתת. ממשלה</t>
  </si>
  <si>
    <t>317670</t>
  </si>
  <si>
    <t>סל תרבות ארצי השתת. תושבים</t>
  </si>
  <si>
    <t>סל תרבות</t>
  </si>
  <si>
    <t>תוכנית פעמה השתת. תושבים</t>
  </si>
  <si>
    <t>317680</t>
  </si>
  <si>
    <t>הרשאות משרד החינוך</t>
  </si>
  <si>
    <t>השתת. ממשלה בהצטיידות מיגון והיגיינה במוס'ח</t>
  </si>
  <si>
    <t>317681</t>
  </si>
  <si>
    <t>פרוייקט השאלת ספרים השתת. ממשלה</t>
  </si>
  <si>
    <t>317690</t>
  </si>
  <si>
    <t>מרכז הצלחה השתת. תושבים</t>
  </si>
  <si>
    <t>מרכז הצלחה</t>
  </si>
  <si>
    <t>317700</t>
  </si>
  <si>
    <t>השתת ממשלה בקב'ס</t>
  </si>
  <si>
    <t>קב"ס</t>
  </si>
  <si>
    <t>760</t>
  </si>
  <si>
    <t>317800</t>
  </si>
  <si>
    <t>השתת הסעות אל המעיין</t>
  </si>
  <si>
    <t>הסעות ילדים</t>
  </si>
  <si>
    <t>הסעת ילדים השתתפות ממשלה</t>
  </si>
  <si>
    <t>ליווי הסעות השתת ממשלה</t>
  </si>
  <si>
    <t>317900</t>
  </si>
  <si>
    <t>הכנסה אגרות תלמיד חוץ</t>
  </si>
  <si>
    <t>אגרות תלמידי חוץ</t>
  </si>
  <si>
    <t>317920</t>
  </si>
  <si>
    <t>מיחשוב השתת משרד החינוך</t>
  </si>
  <si>
    <t>אחזקת מחשוב ותקשורת מוסדות חינוך</t>
  </si>
  <si>
    <t>320000</t>
  </si>
  <si>
    <t>דמי שימוש עמותות תרבות</t>
  </si>
  <si>
    <t>כלליות תרבות ונוער</t>
  </si>
  <si>
    <t>321000</t>
  </si>
  <si>
    <t>מ.אומנויות חוגים השתת תושבים</t>
  </si>
  <si>
    <t>מרכז אומנויות</t>
  </si>
  <si>
    <t>מ.אומנויות גמלאים</t>
  </si>
  <si>
    <t>מ. אומנויות פ. תרבות השתת. תושבים</t>
  </si>
  <si>
    <t>מ. אומנויות דמי שימוש במבנה</t>
  </si>
  <si>
    <t>323000</t>
  </si>
  <si>
    <t>ספריה פעולות תרבות</t>
  </si>
  <si>
    <t>ספריה עירונית</t>
  </si>
  <si>
    <t>ספריה הכנסות מקנסות</t>
  </si>
  <si>
    <t>326400</t>
  </si>
  <si>
    <t>פעילות נוער וצעירים השתת. תושבים</t>
  </si>
  <si>
    <t>פעילות נוער וצעירים</t>
  </si>
  <si>
    <t>פעילות נוער וצעירים השתת. מפעל הפיס</t>
  </si>
  <si>
    <t>993</t>
  </si>
  <si>
    <t>סלע השתתפות ממשלה</t>
  </si>
  <si>
    <t>פרוייקט למען קהילות להט'בים השתת. ממשלה</t>
  </si>
  <si>
    <t>תרבות אחרים</t>
  </si>
  <si>
    <t>327000</t>
  </si>
  <si>
    <t>דמי שימוש עמותות דת</t>
  </si>
  <si>
    <t>תרבות דתית</t>
  </si>
  <si>
    <t>327100</t>
  </si>
  <si>
    <t>ת.דתית השתת תושבים</t>
  </si>
  <si>
    <t>ת.דתית השתת ממשלה</t>
  </si>
  <si>
    <t>פרוייקטים תרבות יהודית השתת. ממשלה</t>
  </si>
  <si>
    <t>328100</t>
  </si>
  <si>
    <t>השתת. ממשלה בשכר מח. נוער</t>
  </si>
  <si>
    <t>מחלקת נוער</t>
  </si>
  <si>
    <t>328200</t>
  </si>
  <si>
    <t>קידום נוער השתת. תושבים פרויקט שילוט</t>
  </si>
  <si>
    <t>קידום נוער</t>
  </si>
  <si>
    <t>קידום נוער השתת. תושבים מיומנויות</t>
  </si>
  <si>
    <t>קידום נוער השתת. תושבים בית קפה</t>
  </si>
  <si>
    <t>קידום נוער השתת ממשלה</t>
  </si>
  <si>
    <t>328500</t>
  </si>
  <si>
    <t>פרוייקט תרבות ומורשת ביתא</t>
  </si>
  <si>
    <t>פרוייקט מעורבות חברתית צעירים השתת. ממשלה</t>
  </si>
  <si>
    <t>328600</t>
  </si>
  <si>
    <t>פרוייקט שירות הכנה לצה'ל</t>
  </si>
  <si>
    <t>328800</t>
  </si>
  <si>
    <t>עיר הילדים והנוער השתת. ממשלה</t>
  </si>
  <si>
    <t>328801</t>
  </si>
  <si>
    <t>הנוער מערך לדרך השתת. ממשלה</t>
  </si>
  <si>
    <t>652</t>
  </si>
  <si>
    <t>328900</t>
  </si>
  <si>
    <t>דמי שימוש עמותות תנועות נוער</t>
  </si>
  <si>
    <t>653</t>
  </si>
  <si>
    <t>דמי שימוש עמותות ארגוני נוער</t>
  </si>
  <si>
    <t>329000</t>
  </si>
  <si>
    <t>ספורט השתת ממשלה</t>
  </si>
  <si>
    <t>מ. ספורט</t>
  </si>
  <si>
    <t>רשות הספורט</t>
  </si>
  <si>
    <t>329100</t>
  </si>
  <si>
    <t>דמי שימוש עמותות ספורט</t>
  </si>
  <si>
    <t>תמיכות ספורט</t>
  </si>
  <si>
    <t>דמי שימוש (ת. עקיפה) עמותות ספורט</t>
  </si>
  <si>
    <t>329200</t>
  </si>
  <si>
    <t>דמי שימוש מתקני ספורט</t>
  </si>
  <si>
    <t>מגרשי ספורט</t>
  </si>
  <si>
    <t>329300</t>
  </si>
  <si>
    <t>הכנסות מאירועי ספורט</t>
  </si>
  <si>
    <t>פעולות ספורט</t>
  </si>
  <si>
    <t>הכנסות חסויות אירועי ספורט</t>
  </si>
  <si>
    <t>329310</t>
  </si>
  <si>
    <t>מ.ספורט עתידים השתת. תושבים</t>
  </si>
  <si>
    <t>מרכז ספורט עתידים</t>
  </si>
  <si>
    <t>329320</t>
  </si>
  <si>
    <t>מ.ספורט ראשונים השתת. תושבים</t>
  </si>
  <si>
    <t>מרכז ספורט ראשונים</t>
  </si>
  <si>
    <t>329330</t>
  </si>
  <si>
    <t>מ.ספורט הדרים השתת. תושבים</t>
  </si>
  <si>
    <t>מרכז ספורט הדרים</t>
  </si>
  <si>
    <t>329340</t>
  </si>
  <si>
    <t>מ.ספורט השחר השתת. תושבים</t>
  </si>
  <si>
    <t>מרכז ספורט השחר</t>
  </si>
  <si>
    <t>329350</t>
  </si>
  <si>
    <t>מ.ספורט לפיד השתת. תושבים</t>
  </si>
  <si>
    <t>מרכז ספורט לפיד</t>
  </si>
  <si>
    <t>329360</t>
  </si>
  <si>
    <t>מ.ספורט שילה השתת. תושבים</t>
  </si>
  <si>
    <t>מרכז ספורט שילה</t>
  </si>
  <si>
    <t>329370</t>
  </si>
  <si>
    <t>מ.ספורט תלי השתת. תושבים</t>
  </si>
  <si>
    <t>מרכז ספורט תלי</t>
  </si>
  <si>
    <t>329380</t>
  </si>
  <si>
    <t>מ.ספורט יגאל אלון השתת. תושבים</t>
  </si>
  <si>
    <t>מרכז ספורט יגאל אלון</t>
  </si>
  <si>
    <t>329390</t>
  </si>
  <si>
    <t>מ.ספורט ממלכתי א' השתת. תושבים</t>
  </si>
  <si>
    <t>מרכז ספורט ממלכתי א'</t>
  </si>
  <si>
    <t>329391</t>
  </si>
  <si>
    <t>מ.ספורט רבין השתת. תושבים</t>
  </si>
  <si>
    <t>מרכז ספורט רבין</t>
  </si>
  <si>
    <t>329392</t>
  </si>
  <si>
    <t>מ. ספורט אריאל שרון השתת. תושבים</t>
  </si>
  <si>
    <t>מרכז ספורט אריאל שרון</t>
  </si>
  <si>
    <t>329393</t>
  </si>
  <si>
    <t>מ.ספורט בגין השתת.תושבים</t>
  </si>
  <si>
    <t>מרכז ספורט בגין</t>
  </si>
  <si>
    <t>329397</t>
  </si>
  <si>
    <t>מ. ספורט תלי השתת. תושבים</t>
  </si>
  <si>
    <t>329610</t>
  </si>
  <si>
    <t>יוזמות סל הספורט השתת. ממשלה</t>
  </si>
  <si>
    <t>329620</t>
  </si>
  <si>
    <t>מרכזי מצויינות סל הספורט השתת. ממשלה</t>
  </si>
  <si>
    <t>329700</t>
  </si>
  <si>
    <t>חוגי מבוגרים בשכונות</t>
  </si>
  <si>
    <t>329710</t>
  </si>
  <si>
    <t>חוגי ספורט לנשים השתת. תושבים</t>
  </si>
  <si>
    <t>חוגי ספורט</t>
  </si>
  <si>
    <t>329800</t>
  </si>
  <si>
    <t>חוגי שחיה לתלמידים השתת. תושבים</t>
  </si>
  <si>
    <t>329900</t>
  </si>
  <si>
    <t>הכנ' מועדון בית ספרי שחיה ומחול השתת. תושבים</t>
  </si>
  <si>
    <t>341000</t>
  </si>
  <si>
    <t>דמי שימוש עמותות רווחה</t>
  </si>
  <si>
    <t>אגף הרווחה</t>
  </si>
  <si>
    <t>אגף רווחה וקהילה</t>
  </si>
  <si>
    <t>930</t>
  </si>
  <si>
    <t>341001</t>
  </si>
  <si>
    <t>השתת. ממשלה בשכר עובדי רווחה</t>
  </si>
  <si>
    <t>341007</t>
  </si>
  <si>
    <t>השתת. ממשלה סל בטיחות בסיסי</t>
  </si>
  <si>
    <t>341008</t>
  </si>
  <si>
    <t>ביטחון עובדים</t>
  </si>
  <si>
    <t>342205</t>
  </si>
  <si>
    <t>משפחות במצוקה בקהילה</t>
  </si>
  <si>
    <t>רווחת הפרט והמשפחה</t>
  </si>
  <si>
    <t>342210</t>
  </si>
  <si>
    <t>טיפול אובדן ושכול</t>
  </si>
  <si>
    <t>342401</t>
  </si>
  <si>
    <t>תחנה ליעוץ נישואין השתת. תושבים</t>
  </si>
  <si>
    <t>342402</t>
  </si>
  <si>
    <t>טיפול בפרט ובמשפחה</t>
  </si>
  <si>
    <t>342403</t>
  </si>
  <si>
    <t>מרכזי טיפול באלימות השתת. תושבים</t>
  </si>
  <si>
    <t>מרכזי טיפול באלימות</t>
  </si>
  <si>
    <t>342409</t>
  </si>
  <si>
    <t>וועדת תסקירים</t>
  </si>
  <si>
    <t>342410</t>
  </si>
  <si>
    <t>תחנות לטיפול במשפחה</t>
  </si>
  <si>
    <t>342411</t>
  </si>
  <si>
    <t>תוכנית למניעת אלימות</t>
  </si>
  <si>
    <t>342412</t>
  </si>
  <si>
    <t>תוכניות קהילה למשפחות</t>
  </si>
  <si>
    <t>343500</t>
  </si>
  <si>
    <t>טיפול בילד בקהילה השתת. תושבים</t>
  </si>
  <si>
    <t>שירותים לילד ולנוער</t>
  </si>
  <si>
    <t>השתת' מ.החינוך מועדוניות</t>
  </si>
  <si>
    <t>טיפול בילד בקהילה</t>
  </si>
  <si>
    <t>343505</t>
  </si>
  <si>
    <t>מועדוניות משותפות</t>
  </si>
  <si>
    <t>343506</t>
  </si>
  <si>
    <t>טיפול במשפחות אומנה</t>
  </si>
  <si>
    <t>343507</t>
  </si>
  <si>
    <t>טיפול בפגיעות מיניות</t>
  </si>
  <si>
    <t>343509</t>
  </si>
  <si>
    <t>יצירת קשר הורים ילדים</t>
  </si>
  <si>
    <t>343513</t>
  </si>
  <si>
    <t>פגיעות מיניות בגירים</t>
  </si>
  <si>
    <t>343800</t>
  </si>
  <si>
    <t>אחזקת ילדים בפנימיות השתת. תושבים</t>
  </si>
  <si>
    <t>343802</t>
  </si>
  <si>
    <t>עם הפנים לקהילה</t>
  </si>
  <si>
    <t>343803</t>
  </si>
  <si>
    <t>אחזקת ילדים בפנימיות</t>
  </si>
  <si>
    <t>343904</t>
  </si>
  <si>
    <t>ילדים במעונות יום</t>
  </si>
  <si>
    <t>344301</t>
  </si>
  <si>
    <t>קשישים במעונות השתת. תושבים</t>
  </si>
  <si>
    <t>שירותים לאזרחים ותיקים</t>
  </si>
  <si>
    <t>אחזקת קשישים במעונות</t>
  </si>
  <si>
    <t>344400</t>
  </si>
  <si>
    <t>פ. אזרחים וותיקים השתת. מפעל הפיס</t>
  </si>
  <si>
    <t>344401</t>
  </si>
  <si>
    <t>נופשון לקשיש</t>
  </si>
  <si>
    <t>344402</t>
  </si>
  <si>
    <t>טיפול בקשיש בקהילה</t>
  </si>
  <si>
    <t>344406</t>
  </si>
  <si>
    <t>מסגרות יומיות לקשיש</t>
  </si>
  <si>
    <t>344409</t>
  </si>
  <si>
    <t>שכונה תומכת</t>
  </si>
  <si>
    <t>344410</t>
  </si>
  <si>
    <t>תעסוקת קשישים במועדון</t>
  </si>
  <si>
    <t>344413</t>
  </si>
  <si>
    <t>שירותים לניצולי שואה (ישן)</t>
  </si>
  <si>
    <t>344418</t>
  </si>
  <si>
    <t>סיוע לניצולי שואה</t>
  </si>
  <si>
    <t>344419</t>
  </si>
  <si>
    <t>מועדונים-א.ותיק</t>
  </si>
  <si>
    <t>344420</t>
  </si>
  <si>
    <t>ק.תומכת ניצולי שואה</t>
  </si>
  <si>
    <t>344421</t>
  </si>
  <si>
    <t>טיפול בא.ותיק בסיכון</t>
  </si>
  <si>
    <t>344423</t>
  </si>
  <si>
    <t>מגן זהב הפגת בדידות</t>
  </si>
  <si>
    <t>344424</t>
  </si>
  <si>
    <t>בני משפחה מטפלים</t>
  </si>
  <si>
    <t>344425</t>
  </si>
  <si>
    <t>הזדקנות מיטבית קהילה</t>
  </si>
  <si>
    <t>344426</t>
  </si>
  <si>
    <t>שירותים לניצולי שואה (חדש)</t>
  </si>
  <si>
    <t>345103</t>
  </si>
  <si>
    <t>סידור במעונות מש'ה</t>
  </si>
  <si>
    <t>שירותים למש"ה</t>
  </si>
  <si>
    <t>345104</t>
  </si>
  <si>
    <t>מ.יום ותעסוקה לבוגרים</t>
  </si>
  <si>
    <t>345107</t>
  </si>
  <si>
    <t>טיפול בילדים ובהורים אוטיסטים</t>
  </si>
  <si>
    <t>345108</t>
  </si>
  <si>
    <t>נופשונים/קייטנות לאוטיסטים</t>
  </si>
  <si>
    <t>345109</t>
  </si>
  <si>
    <t>משפחות אומנה למש'ה</t>
  </si>
  <si>
    <t>345110</t>
  </si>
  <si>
    <t>משפחות אומנה לשיקום</t>
  </si>
  <si>
    <t>345111</t>
  </si>
  <si>
    <t>מ.יום שיקומי לאוטיסט</t>
  </si>
  <si>
    <t>345112</t>
  </si>
  <si>
    <t>החזקת אוטיסטים במסגרת</t>
  </si>
  <si>
    <t>345113</t>
  </si>
  <si>
    <t>הסעות לאוטיסטים</t>
  </si>
  <si>
    <t>345114</t>
  </si>
  <si>
    <t>הפעלת מעונות ממשלתיים</t>
  </si>
  <si>
    <t>345116</t>
  </si>
  <si>
    <t>מועדוניות לילדים עם אוטיזם</t>
  </si>
  <si>
    <t>345117</t>
  </si>
  <si>
    <t>מועדונים לבוגרים עם אוטיזם</t>
  </si>
  <si>
    <t>345202</t>
  </si>
  <si>
    <t>מ.יום אימוני מש'ה</t>
  </si>
  <si>
    <t>345204</t>
  </si>
  <si>
    <t>מש'ה במעון טיפולי השתת. תושבים</t>
  </si>
  <si>
    <t>מעון יום טיפולי מש'ה</t>
  </si>
  <si>
    <t>345205</t>
  </si>
  <si>
    <t>מעשי'ם</t>
  </si>
  <si>
    <t>345303</t>
  </si>
  <si>
    <t>שרותים תומכים למש'ה</t>
  </si>
  <si>
    <t>345304</t>
  </si>
  <si>
    <t>נופשונים למש'ה השתת. תושבים</t>
  </si>
  <si>
    <t>נופשונים למש'ה</t>
  </si>
  <si>
    <t>345305</t>
  </si>
  <si>
    <t>הסעות למ.יום למש'ה השתת. תושבים</t>
  </si>
  <si>
    <t>הסעות למרכז יום למש'ה</t>
  </si>
  <si>
    <t>346306</t>
  </si>
  <si>
    <t>הדרכת העיוור ובני ביתו</t>
  </si>
  <si>
    <t>שירותי שיקום</t>
  </si>
  <si>
    <t>346501</t>
  </si>
  <si>
    <t>אחזקת נכים בפנימיות</t>
  </si>
  <si>
    <t>346502</t>
  </si>
  <si>
    <t>נכים במשפחות אומנה</t>
  </si>
  <si>
    <t>346503</t>
  </si>
  <si>
    <t>הפעלת מעונות ממשלתיים שיקום</t>
  </si>
  <si>
    <t>346601</t>
  </si>
  <si>
    <t>מסגרת יום לילד בעל צרכים מיוחדים</t>
  </si>
  <si>
    <t>346602</t>
  </si>
  <si>
    <t>תעסוקה מוגנת לבעלי צרכים מיוחדים</t>
  </si>
  <si>
    <t>346603</t>
  </si>
  <si>
    <t>תוכניות תעסוקה</t>
  </si>
  <si>
    <t>346701</t>
  </si>
  <si>
    <t>תוכניות לילד בעל צרכים מיוחדים</t>
  </si>
  <si>
    <t>346702</t>
  </si>
  <si>
    <t>נופשונים להבראה</t>
  </si>
  <si>
    <t>346705</t>
  </si>
  <si>
    <t>הסעות למרכזי יום שיקומיים</t>
  </si>
  <si>
    <t>346706</t>
  </si>
  <si>
    <t>ליווי למרכזי יום שיקומיים</t>
  </si>
  <si>
    <t>346710</t>
  </si>
  <si>
    <t>מועדון חברתי לבוגרים</t>
  </si>
  <si>
    <t>346712</t>
  </si>
  <si>
    <t>מרכזי יום לנכים קשים</t>
  </si>
  <si>
    <t>346713</t>
  </si>
  <si>
    <t>קהילה תומכת לנכים</t>
  </si>
  <si>
    <t>346714</t>
  </si>
  <si>
    <t>חלופה למ. יום שיקומי</t>
  </si>
  <si>
    <t>346800</t>
  </si>
  <si>
    <t>צרכים מיוחדים השתת. מפעל הפיס</t>
  </si>
  <si>
    <t>346803</t>
  </si>
  <si>
    <t>מרכזי איבחון ושיקום</t>
  </si>
  <si>
    <t>346809</t>
  </si>
  <si>
    <t>ילדים עיוורים בקהילה</t>
  </si>
  <si>
    <t>346810</t>
  </si>
  <si>
    <t>טיפול אישי סיעודי לנכים</t>
  </si>
  <si>
    <t>347104</t>
  </si>
  <si>
    <t>טיפול בנערות במצוקה</t>
  </si>
  <si>
    <t>שירותי תיקון</t>
  </si>
  <si>
    <t>347107</t>
  </si>
  <si>
    <t>טיפול בנוער ובצעירים</t>
  </si>
  <si>
    <t>347108</t>
  </si>
  <si>
    <t>בתים חמים לנערות</t>
  </si>
  <si>
    <t>347111</t>
  </si>
  <si>
    <t>נוער וצעיר. חוץ ביתי</t>
  </si>
  <si>
    <t>347112</t>
  </si>
  <si>
    <t>ת.קהיל. עד-י מעטפת</t>
  </si>
  <si>
    <t>347115</t>
  </si>
  <si>
    <t>י.ת.ד.תוכנית לצעירים</t>
  </si>
  <si>
    <t>347117</t>
  </si>
  <si>
    <t>י.ת.ד. סל גמיש</t>
  </si>
  <si>
    <t>347120</t>
  </si>
  <si>
    <t>נוער חרדי מנותק</t>
  </si>
  <si>
    <t>347121</t>
  </si>
  <si>
    <t>תוכניות צבא</t>
  </si>
  <si>
    <t>347201</t>
  </si>
  <si>
    <t>מעונות חסות</t>
  </si>
  <si>
    <t>347302</t>
  </si>
  <si>
    <t>התמכרויות מבוגרים</t>
  </si>
  <si>
    <t>347304</t>
  </si>
  <si>
    <t>התמכרויות חוץ ביתי</t>
  </si>
  <si>
    <t>347403</t>
  </si>
  <si>
    <t>מפת'ן מקומי</t>
  </si>
  <si>
    <t>347404</t>
  </si>
  <si>
    <t>מפתן כולל כ'א</t>
  </si>
  <si>
    <t>348200</t>
  </si>
  <si>
    <t>עבודה קהילתית</t>
  </si>
  <si>
    <t>פעילות בקהילה</t>
  </si>
  <si>
    <t>348201</t>
  </si>
  <si>
    <t>הערכות חירום</t>
  </si>
  <si>
    <t>348208</t>
  </si>
  <si>
    <t>פ.קהילתי גיאוגרפי</t>
  </si>
  <si>
    <t>348301</t>
  </si>
  <si>
    <t>פע התנדבות בקהילה</t>
  </si>
  <si>
    <t>348401</t>
  </si>
  <si>
    <t>לשכות ייעוץ לאזרח</t>
  </si>
  <si>
    <t>349002</t>
  </si>
  <si>
    <t>ילדים פנימיות עולים</t>
  </si>
  <si>
    <t>שירותים לעולים</t>
  </si>
  <si>
    <t>349014</t>
  </si>
  <si>
    <t>טיפול בקשישים עולים</t>
  </si>
  <si>
    <t>349022</t>
  </si>
  <si>
    <t>משפחות עולים במצוקה</t>
  </si>
  <si>
    <t>349023</t>
  </si>
  <si>
    <t>פיתוח קהילה בין תרבותית</t>
  </si>
  <si>
    <t>349024</t>
  </si>
  <si>
    <t>תוכניות טיפול בעולים</t>
  </si>
  <si>
    <t>349025</t>
  </si>
  <si>
    <t>מ. טיפול באלימות עולים</t>
  </si>
  <si>
    <t>379000</t>
  </si>
  <si>
    <t>קנסות איכות הסביבה</t>
  </si>
  <si>
    <t>210</t>
  </si>
  <si>
    <t>413100</t>
  </si>
  <si>
    <t>אגרות מים צריכה שוטפת</t>
  </si>
  <si>
    <t>הפרשי גביה היטל בצורת</t>
  </si>
  <si>
    <t>413300</t>
  </si>
  <si>
    <t>הכנסות אחרות ממים</t>
  </si>
  <si>
    <t>510</t>
  </si>
  <si>
    <t>החזר ממנהל המים</t>
  </si>
  <si>
    <t>433000</t>
  </si>
  <si>
    <t>משרדים ועסקים שכר דירה ודמי שימוש</t>
  </si>
  <si>
    <t>443000</t>
  </si>
  <si>
    <t>הכנסות רשות חניה קנסות</t>
  </si>
  <si>
    <t>רשות חניה</t>
  </si>
  <si>
    <t>הכנסות חניה גביית קנסות ע'י עו'ד</t>
  </si>
  <si>
    <t>הכנסות חניה שרות סלולרי</t>
  </si>
  <si>
    <t>472000</t>
  </si>
  <si>
    <t>ביוב עירוני אגרות מים וביוב</t>
  </si>
  <si>
    <t>660</t>
  </si>
  <si>
    <t>511000</t>
  </si>
  <si>
    <t>הכנסות מריבית</t>
  </si>
  <si>
    <t>511001</t>
  </si>
  <si>
    <t>הכנסות מרווחים ני'ע</t>
  </si>
  <si>
    <t>591000</t>
  </si>
  <si>
    <t>כלליות מנהל הנדסה</t>
  </si>
  <si>
    <t>593</t>
  </si>
  <si>
    <t>החזר מקרנות פרע'מ ביוב</t>
  </si>
  <si>
    <t>פרעון מלוות</t>
  </si>
  <si>
    <t>פרעון מלוות ומימון</t>
  </si>
  <si>
    <t>597</t>
  </si>
  <si>
    <t>החזר מקרנות פרע'מ פיתוח</t>
  </si>
  <si>
    <t>594000</t>
  </si>
  <si>
    <t>הכנסות שנים קודמות</t>
  </si>
  <si>
    <t>תקבולים בלתי רגילים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</si>
  <si>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</si>
  <si>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</si>
  <si>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</si>
  <si>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</si>
  <si>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</si>
  <si>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</si>
  <si>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</si>
  <si>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</si>
  <si>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</si>
  <si>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</si>
  <si>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</si>
  <si>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פנ"צ וחופש המידע סה"כ</t>
  </si>
  <si>
    <t>קידום מעמד האישה ושוויון מגדרי סה"כ</t>
  </si>
  <si>
    <t>מחלקת בריאות (קיימות) סה"כ</t>
  </si>
  <si>
    <t>משאבי אנוש סה"כ</t>
  </si>
  <si>
    <t>לשכה משפטית סה"כ</t>
  </si>
  <si>
    <t>מוקד עירוני סה"כ</t>
  </si>
  <si>
    <t>מערכות מידע ותקשורת סה"כ</t>
  </si>
  <si>
    <t>מכרזים סה"כ</t>
  </si>
  <si>
    <t>כלליות מינהל כספים סה"כ</t>
  </si>
  <si>
    <t>אגף גזברות סה"כ</t>
  </si>
  <si>
    <t>אגף גביה סה"כ</t>
  </si>
  <si>
    <t>מחלקת תברואה סה"כ</t>
  </si>
  <si>
    <t>רישוי עסקים סה"כ</t>
  </si>
  <si>
    <t>וטרינר סה"כ</t>
  </si>
  <si>
    <t>שילוט סה"כ</t>
  </si>
  <si>
    <t>פיקוח עירוני סה"כ</t>
  </si>
  <si>
    <t>מחלקה סיוע שעת חירום סה"כ</t>
  </si>
  <si>
    <t>שמירה מוסדות חינוך סה"כ</t>
  </si>
  <si>
    <t>רשות חניה סה"כ</t>
  </si>
  <si>
    <t>כלליות מנהל הנדסה סה"כ</t>
  </si>
  <si>
    <t>תכנון עיר סה"כ</t>
  </si>
  <si>
    <t>רישוי ופיקוח על הבניה סה"כ</t>
  </si>
  <si>
    <t>התחדשות עירונית סה"כ</t>
  </si>
  <si>
    <t>בטיחות ותנועה סה"כ</t>
  </si>
  <si>
    <t>מ. אגף חינוך סה"כ</t>
  </si>
  <si>
    <t>גני ילדים סה"כ</t>
  </si>
  <si>
    <t>שרותים נוספים לגני הילדים סה"כ</t>
  </si>
  <si>
    <t>בתי ספר יסודיים סה"כ</t>
  </si>
  <si>
    <t>מ.הוליסטי לתלמידים מצטיינים (חוגי מחוננים)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</si>
  <si>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</si>
  <si>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</si>
  <si>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</si>
  <si>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</si>
  <si>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</si>
  <si>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</si>
  <si>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</si>
  <si>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</si>
  <si>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</si>
  <si>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</si>
  <si>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</si>
  <si>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</si>
  <si>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</si>
  <si>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נעמת סה"כ</t>
  </si>
  <si>
    <t>חינוך אחרים סה"כ</t>
  </si>
  <si>
    <t>מציל"ה ומלחמה בסמים סה"כ</t>
  </si>
  <si>
    <t>שרות פסיכולוגי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</si>
  <si>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</si>
  <si>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</si>
  <si>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</si>
  <si>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</si>
  <si>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</si>
  <si>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מחשוב ותקשורת מוסדות חינוך סה"כ</t>
  </si>
  <si>
    <t>כלליות תרבות ונוער סה"כ</t>
  </si>
  <si>
    <t>חגיגות וטקסים סה"כ</t>
  </si>
  <si>
    <t>מרכז אומנויות סה"כ</t>
  </si>
  <si>
    <t>ספריה עירונית סה"כ</t>
  </si>
  <si>
    <t>תרבות אחרים סה"כ</t>
  </si>
  <si>
    <t>תרבות דתית סה"כ</t>
  </si>
  <si>
    <t>מחלקת נוער סה"כ</t>
  </si>
  <si>
    <t>קידום נוער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</si>
  <si>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</si>
  <si>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</si>
  <si>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</si>
  <si>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</si>
  <si>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</si>
  <si>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</si>
  <si>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</si>
  <si>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</si>
  <si>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</si>
  <si>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</si>
  <si>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</si>
  <si>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</si>
  <si>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</si>
  <si>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</si>
  <si>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</si>
  <si>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</si>
  <si>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חוגי ספורט סה"כ</t>
  </si>
  <si>
    <t>תמיכות ספורט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</si>
  <si>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</si>
  <si>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</si>
  <si>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</si>
  <si>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</si>
  <si>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</si>
  <si>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</si>
  <si>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</si>
  <si>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</si>
  <si>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</si>
  <si>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פרעון מלוות סה"כ</t>
  </si>
  <si>
    <t>הנחות ארנונה סה"כ</t>
  </si>
  <si>
    <t>תקבולים בלתי רגילים סה"כ</t>
  </si>
  <si>
    <t>הכנסות -  סה"כ</t>
  </si>
  <si>
    <t>סעיף
תקציבי</t>
  </si>
  <si>
    <t>תקציב
2023</t>
  </si>
  <si>
    <t>תקציב
2022</t>
  </si>
  <si>
    <t>ביצוע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</si>
</sst>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4" fillId="4" borderId="0" xfId="4" applyFont="1" applyAlignment="1">
      <alignment horizontal="center" vertical="center" wrapText="1"/>
    </xf>
    <xf numFmtId="3" fontId="4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3" fontId="0" fillId="0" borderId="4" xfId="0" applyNumberFormat="1" applyBorder="1"/>
    <xf numFmtId="3" fontId="2" fillId="2" borderId="2" xfId="2" applyNumberFormat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3" fontId="0" fillId="0" borderId="5" xfId="0" applyNumberFormat="1" applyBorder="1"/>
    <xf numFmtId="3" fontId="5" fillId="0" borderId="1" xfId="1" applyNumberFormat="1" applyFont="1"/>
    <xf numFmtId="0" fontId="7" fillId="0" borderId="0" xfId="0" applyFont="1"/>
    <xf numFmtId="3" fontId="4" fillId="5" borderId="0" xfId="5" applyNumberFormat="1" applyFont="1"/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6" fillId="0" borderId="0" xfId="1" applyFont="1" applyBorder="1" applyAlignment="1">
      <alignment horizontal="right"/>
    </xf>
    <xf numFmtId="0" fontId="5" fillId="0" borderId="1" xfId="1" applyFont="1" applyAlignment="1">
      <alignment horizontal="right"/>
    </xf>
    <xf numFmtId="0" fontId="4" fillId="5" borderId="0" xfId="5" applyFont="1" applyAlignment="1">
      <alignment horizontal="right"/>
    </xf>
    <xf numFmtId="0" fontId="4" fillId="4" borderId="0" xfId="4" applyFont="1" applyAlignment="1">
      <alignment horizontal="center" vertical="center" wrapText="1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3"/>
  <sheetViews>
    <sheetView showGridLines="0" rightToLeft="1" tabSelected="1" workbookViewId="0">
      <selection sqref="A1:F1048576"/>
    </sheetView>
  </sheetViews>
  <sheetFormatPr defaultRowHeight="14.25" outlineLevelRow="3" x14ac:dyDescent="0.2"/>
  <cols>
    <col min="1" max="1" width="4" style="1" customWidth="1"/>
    <col min="2" max="2" width="6.875" style="1" customWidth="1"/>
    <col min="3" max="3" width="35.625" style="4" customWidth="1"/>
    <col min="4" max="6" width="13.5" style="2" customWidth="1"/>
    <col min="8" max="8" width="9.625" customWidth="1"/>
    <col min="9" max="9" width="12.625" customWidth="1"/>
    <col min="10" max="10" width="12.25" customWidth="1"/>
    <col min="11" max="11" width="12.625" customWidth="1"/>
    <col min="12" max="12" width="12.25" customWidth="1"/>
    <col min="13" max="13" width="11.375" customWidth="1"/>
  </cols>
  <sheetData>
    <row r="1" spans="1:6" s="3" customFormat="1" ht="31.5" x14ac:dyDescent="0.2">
      <c r="A1" s="22" t="s">
        <v>806</v>
      </c>
      <c r="B1" s="22"/>
      <c r="C1" s="5" t="s">
        <v>0</v>
      </c>
      <c r="D1" s="6" t="s">
        <v>807</v>
      </c>
      <c r="E1" s="6" t="s">
        <v>808</v>
      </c>
      <c r="F1" s="6" t="s">
        <v>809</v>
      </c>
    </row>
    <row r="2" spans="1:6" ht="15.75" outlineLevel="1" x14ac:dyDescent="0.25">
      <c r="A2" s="19" t="s">
        <v>29</v>
      </c>
      <c r="B2" s="19"/>
      <c r="C2" s="19"/>
    </row>
    <row r="3" spans="1:6" ht="15" outlineLevel="2" x14ac:dyDescent="0.25">
      <c r="A3" s="18" t="s">
        <v>123</v>
      </c>
      <c r="B3" s="18"/>
      <c r="C3" s="18"/>
    </row>
    <row r="4" spans="1:6" outlineLevel="3" x14ac:dyDescent="0.2">
      <c r="A4" s="7" t="s">
        <v>25</v>
      </c>
      <c r="B4" s="7" t="s">
        <v>119</v>
      </c>
      <c r="C4" s="8" t="s">
        <v>122</v>
      </c>
      <c r="D4" s="9">
        <v>2000</v>
      </c>
      <c r="E4" s="9">
        <v>2000</v>
      </c>
      <c r="F4" s="9">
        <v>340</v>
      </c>
    </row>
    <row r="5" spans="1:6" ht="15" outlineLevel="2" x14ac:dyDescent="0.25">
      <c r="A5" s="17" t="s">
        <v>715</v>
      </c>
      <c r="B5" s="17"/>
      <c r="C5" s="17"/>
      <c r="D5" s="10">
        <f>SUBTOTAL(9,D4:D4)</f>
        <v>2000</v>
      </c>
      <c r="E5" s="10">
        <f>SUBTOTAL(9,E4:E4)</f>
        <v>2000</v>
      </c>
      <c r="F5" s="10">
        <f>SUBTOTAL(9,F4:F4)</f>
        <v>340</v>
      </c>
    </row>
    <row r="6" spans="1:6" outlineLevel="2" x14ac:dyDescent="0.2">
      <c r="A6"/>
      <c r="B6"/>
      <c r="C6"/>
      <c r="D6"/>
      <c r="E6"/>
      <c r="F6"/>
    </row>
    <row r="7" spans="1:6" ht="15" outlineLevel="2" x14ac:dyDescent="0.25">
      <c r="A7" s="18" t="s">
        <v>129</v>
      </c>
      <c r="B7" s="18"/>
      <c r="C7" s="18"/>
    </row>
    <row r="8" spans="1:6" ht="28.5" outlineLevel="3" x14ac:dyDescent="0.2">
      <c r="A8" s="7" t="s">
        <v>109</v>
      </c>
      <c r="B8" s="7" t="s">
        <v>127</v>
      </c>
      <c r="C8" s="8" t="s">
        <v>128</v>
      </c>
      <c r="D8" s="9">
        <v>34000</v>
      </c>
      <c r="E8" s="9">
        <v>0</v>
      </c>
      <c r="F8" s="9">
        <v>11697.5</v>
      </c>
    </row>
    <row r="9" spans="1:6" ht="28.5" outlineLevel="3" x14ac:dyDescent="0.2">
      <c r="A9" s="11" t="s">
        <v>133</v>
      </c>
      <c r="B9" s="11" t="s">
        <v>127</v>
      </c>
      <c r="C9" s="12" t="s">
        <v>134</v>
      </c>
      <c r="D9" s="13">
        <v>380000</v>
      </c>
      <c r="E9" s="13">
        <v>0</v>
      </c>
      <c r="F9" s="13"/>
    </row>
    <row r="10" spans="1:6" ht="28.5" outlineLevel="3" x14ac:dyDescent="0.2">
      <c r="A10" s="11" t="s">
        <v>135</v>
      </c>
      <c r="B10" s="11" t="s">
        <v>127</v>
      </c>
      <c r="C10" s="12" t="s">
        <v>136</v>
      </c>
      <c r="D10" s="13">
        <v>36000</v>
      </c>
      <c r="E10" s="13">
        <v>0</v>
      </c>
      <c r="F10" s="13"/>
    </row>
    <row r="11" spans="1:6" ht="15" outlineLevel="2" x14ac:dyDescent="0.25">
      <c r="A11" s="17" t="s">
        <v>716</v>
      </c>
      <c r="B11" s="17"/>
      <c r="C11" s="17"/>
      <c r="D11" s="10">
        <f>SUBTOTAL(9,D8:D10)</f>
        <v>450000</v>
      </c>
      <c r="E11" s="10">
        <f>SUBTOTAL(9,E8:E10)</f>
        <v>0</v>
      </c>
      <c r="F11" s="10">
        <f>SUBTOTAL(9,F8:F10)</f>
        <v>11697.5</v>
      </c>
    </row>
    <row r="12" spans="1:6" outlineLevel="2" x14ac:dyDescent="0.2">
      <c r="A12"/>
      <c r="B12"/>
      <c r="C12"/>
      <c r="D12"/>
      <c r="E12"/>
      <c r="F12"/>
    </row>
    <row r="13" spans="1:6" ht="15" outlineLevel="2" x14ac:dyDescent="0.25">
      <c r="A13" s="18" t="s">
        <v>34</v>
      </c>
      <c r="B13" s="18"/>
      <c r="C13" s="18"/>
    </row>
    <row r="14" spans="1:6" outlineLevel="3" x14ac:dyDescent="0.2">
      <c r="A14" s="7" t="s">
        <v>32</v>
      </c>
      <c r="B14" s="7" t="s">
        <v>26</v>
      </c>
      <c r="C14" s="8" t="s">
        <v>33</v>
      </c>
      <c r="D14" s="9">
        <v>190000</v>
      </c>
      <c r="E14" s="9">
        <v>103000</v>
      </c>
      <c r="F14" s="9"/>
    </row>
    <row r="15" spans="1:6" ht="15" outlineLevel="2" x14ac:dyDescent="0.25">
      <c r="A15" s="17" t="s">
        <v>717</v>
      </c>
      <c r="B15" s="17"/>
      <c r="C15" s="17"/>
      <c r="D15" s="10">
        <f>SUBTOTAL(9,D14:D14)</f>
        <v>190000</v>
      </c>
      <c r="E15" s="10">
        <f>SUBTOTAL(9,E14:E14)</f>
        <v>103000</v>
      </c>
      <c r="F15" s="10">
        <f>SUBTOTAL(9,F14:F14)</f>
        <v>0</v>
      </c>
    </row>
    <row r="16" spans="1:6" outlineLevel="2" x14ac:dyDescent="0.2">
      <c r="A16"/>
      <c r="B16"/>
      <c r="C16"/>
      <c r="D16"/>
      <c r="E16"/>
      <c r="F16"/>
    </row>
    <row r="17" spans="1:6" ht="15" outlineLevel="2" x14ac:dyDescent="0.25">
      <c r="A17" s="18" t="s">
        <v>28</v>
      </c>
      <c r="B17" s="18"/>
      <c r="C17" s="18"/>
    </row>
    <row r="18" spans="1:6" outlineLevel="3" x14ac:dyDescent="0.2">
      <c r="A18" s="7" t="s">
        <v>25</v>
      </c>
      <c r="B18" s="7" t="s">
        <v>26</v>
      </c>
      <c r="C18" s="8" t="s">
        <v>27</v>
      </c>
      <c r="D18" s="9">
        <v>400000</v>
      </c>
      <c r="E18" s="9">
        <v>0</v>
      </c>
      <c r="F18" s="9">
        <v>382900</v>
      </c>
    </row>
    <row r="19" spans="1:6" outlineLevel="3" x14ac:dyDescent="0.2">
      <c r="A19" s="11" t="s">
        <v>30</v>
      </c>
      <c r="B19" s="11" t="s">
        <v>26</v>
      </c>
      <c r="C19" s="12" t="s">
        <v>31</v>
      </c>
      <c r="D19" s="13">
        <v>510000</v>
      </c>
      <c r="E19" s="13">
        <v>0</v>
      </c>
      <c r="F19" s="13">
        <v>666115</v>
      </c>
    </row>
    <row r="20" spans="1:6" ht="15" outlineLevel="2" x14ac:dyDescent="0.25">
      <c r="A20" s="17" t="s">
        <v>718</v>
      </c>
      <c r="B20" s="17"/>
      <c r="C20" s="17"/>
      <c r="D20" s="10">
        <f>SUBTOTAL(9,D18:D19)</f>
        <v>910000</v>
      </c>
      <c r="E20" s="10">
        <f>SUBTOTAL(9,E18:E19)</f>
        <v>0</v>
      </c>
      <c r="F20" s="10">
        <f>SUBTOTAL(9,F18:F19)</f>
        <v>1049015</v>
      </c>
    </row>
    <row r="21" spans="1:6" outlineLevel="2" x14ac:dyDescent="0.2">
      <c r="A21"/>
      <c r="B21"/>
      <c r="C21"/>
      <c r="D21"/>
      <c r="E21"/>
      <c r="F21"/>
    </row>
    <row r="22" spans="1:6" ht="15" outlineLevel="2" x14ac:dyDescent="0.25">
      <c r="A22" s="18" t="s">
        <v>141</v>
      </c>
      <c r="B22" s="18"/>
      <c r="C22" s="18"/>
    </row>
    <row r="23" spans="1:6" outlineLevel="3" x14ac:dyDescent="0.2">
      <c r="A23" s="7" t="s">
        <v>25</v>
      </c>
      <c r="B23" s="7" t="s">
        <v>139</v>
      </c>
      <c r="C23" s="8" t="s">
        <v>140</v>
      </c>
      <c r="D23" s="9">
        <v>15000</v>
      </c>
      <c r="E23" s="9">
        <v>15000</v>
      </c>
      <c r="F23" s="9">
        <v>17909</v>
      </c>
    </row>
    <row r="24" spans="1:6" ht="15" outlineLevel="2" x14ac:dyDescent="0.25">
      <c r="A24" s="17" t="s">
        <v>719</v>
      </c>
      <c r="B24" s="17"/>
      <c r="C24" s="17"/>
      <c r="D24" s="10">
        <f>SUBTOTAL(9,D23:D23)</f>
        <v>15000</v>
      </c>
      <c r="E24" s="10">
        <f>SUBTOTAL(9,E23:E23)</f>
        <v>15000</v>
      </c>
      <c r="F24" s="10">
        <f>SUBTOTAL(9,F23:F23)</f>
        <v>17909</v>
      </c>
    </row>
    <row r="25" spans="1:6" outlineLevel="2" x14ac:dyDescent="0.2">
      <c r="A25"/>
      <c r="B25"/>
      <c r="C25"/>
      <c r="D25"/>
      <c r="E25"/>
      <c r="F25"/>
    </row>
    <row r="26" spans="1:6" ht="15" outlineLevel="2" x14ac:dyDescent="0.25">
      <c r="A26" s="18" t="s">
        <v>118</v>
      </c>
      <c r="B26" s="18"/>
      <c r="C26" s="18"/>
    </row>
    <row r="27" spans="1:6" outlineLevel="3" x14ac:dyDescent="0.2">
      <c r="A27" s="7" t="s">
        <v>115</v>
      </c>
      <c r="B27" s="7" t="s">
        <v>116</v>
      </c>
      <c r="C27" s="8" t="s">
        <v>117</v>
      </c>
      <c r="D27" s="9">
        <v>120000</v>
      </c>
      <c r="E27" s="9">
        <v>120000</v>
      </c>
      <c r="F27" s="9">
        <v>120000</v>
      </c>
    </row>
    <row r="28" spans="1:6" ht="15" outlineLevel="2" x14ac:dyDescent="0.25">
      <c r="A28" s="17" t="s">
        <v>720</v>
      </c>
      <c r="B28" s="17"/>
      <c r="C28" s="17"/>
      <c r="D28" s="10">
        <f>SUBTOTAL(9,D27:D27)</f>
        <v>120000</v>
      </c>
      <c r="E28" s="10">
        <f>SUBTOTAL(9,E27:E27)</f>
        <v>120000</v>
      </c>
      <c r="F28" s="10">
        <f>SUBTOTAL(9,F27:F27)</f>
        <v>120000</v>
      </c>
    </row>
    <row r="29" spans="1:6" outlineLevel="2" x14ac:dyDescent="0.2">
      <c r="A29"/>
      <c r="B29"/>
      <c r="C29"/>
      <c r="D29"/>
      <c r="E29"/>
      <c r="F29"/>
    </row>
    <row r="30" spans="1:6" ht="15" outlineLevel="2" x14ac:dyDescent="0.25">
      <c r="A30" s="18" t="s">
        <v>126</v>
      </c>
      <c r="B30" s="18"/>
      <c r="C30" s="18"/>
    </row>
    <row r="31" spans="1:6" outlineLevel="3" x14ac:dyDescent="0.2">
      <c r="A31" s="7" t="s">
        <v>52</v>
      </c>
      <c r="B31" s="7" t="s">
        <v>124</v>
      </c>
      <c r="C31" s="8" t="s">
        <v>125</v>
      </c>
      <c r="D31" s="9">
        <v>213000</v>
      </c>
      <c r="E31" s="9">
        <v>0</v>
      </c>
      <c r="F31" s="9"/>
    </row>
    <row r="32" spans="1:6" ht="15" outlineLevel="2" x14ac:dyDescent="0.25">
      <c r="A32" s="17" t="s">
        <v>721</v>
      </c>
      <c r="B32" s="17"/>
      <c r="C32" s="17"/>
      <c r="D32" s="10">
        <f>SUBTOTAL(9,D31:D31)</f>
        <v>213000</v>
      </c>
      <c r="E32" s="10">
        <f>SUBTOTAL(9,E31:E31)</f>
        <v>0</v>
      </c>
      <c r="F32" s="10">
        <f>SUBTOTAL(9,F31:F31)</f>
        <v>0</v>
      </c>
    </row>
    <row r="33" spans="1:6" outlineLevel="2" x14ac:dyDescent="0.2">
      <c r="A33"/>
      <c r="B33"/>
      <c r="C33"/>
      <c r="D33"/>
      <c r="E33"/>
      <c r="F33"/>
    </row>
    <row r="34" spans="1:6" ht="15" outlineLevel="2" x14ac:dyDescent="0.25">
      <c r="A34" s="18" t="s">
        <v>84</v>
      </c>
      <c r="B34" s="18"/>
      <c r="C34" s="18"/>
    </row>
    <row r="35" spans="1:6" outlineLevel="3" x14ac:dyDescent="0.2">
      <c r="A35" s="7" t="s">
        <v>81</v>
      </c>
      <c r="B35" s="7" t="s">
        <v>82</v>
      </c>
      <c r="C35" s="8" t="s">
        <v>83</v>
      </c>
      <c r="D35" s="9">
        <v>120000</v>
      </c>
      <c r="E35" s="9">
        <v>129000</v>
      </c>
      <c r="F35" s="9">
        <v>163500</v>
      </c>
    </row>
    <row r="36" spans="1:6" ht="15" outlineLevel="2" x14ac:dyDescent="0.25">
      <c r="A36" s="17" t="s">
        <v>722</v>
      </c>
      <c r="B36" s="17"/>
      <c r="C36" s="17"/>
      <c r="D36" s="10">
        <f>SUBTOTAL(9,D35:D35)</f>
        <v>120000</v>
      </c>
      <c r="E36" s="10">
        <f>SUBTOTAL(9,E35:E35)</f>
        <v>129000</v>
      </c>
      <c r="F36" s="10">
        <f>SUBTOTAL(9,F35:F35)</f>
        <v>163500</v>
      </c>
    </row>
    <row r="37" spans="1:6" outlineLevel="2" x14ac:dyDescent="0.2">
      <c r="A37"/>
      <c r="B37"/>
      <c r="C37"/>
      <c r="D37"/>
      <c r="E37"/>
      <c r="F37"/>
    </row>
    <row r="38" spans="1:6" s="15" customFormat="1" ht="16.5" outlineLevel="1" thickBot="1" x14ac:dyDescent="0.3">
      <c r="A38" s="20" t="s">
        <v>704</v>
      </c>
      <c r="B38" s="20"/>
      <c r="C38" s="20"/>
      <c r="D38" s="14">
        <f>SUBTOTAL(9,D4:D35)</f>
        <v>2020000</v>
      </c>
      <c r="E38" s="14">
        <f>SUBTOTAL(9,E4:E35)</f>
        <v>369000</v>
      </c>
      <c r="F38" s="14">
        <f>SUBTOTAL(9,F4:F35)</f>
        <v>1362461.5</v>
      </c>
    </row>
    <row r="39" spans="1:6" ht="15" outlineLevel="3" thickTop="1" x14ac:dyDescent="0.2">
      <c r="A39"/>
      <c r="B39"/>
      <c r="C39"/>
      <c r="D39"/>
      <c r="E39"/>
      <c r="F39"/>
    </row>
    <row r="40" spans="1:6" ht="15.75" outlineLevel="1" x14ac:dyDescent="0.25">
      <c r="A40" s="19" t="s">
        <v>5</v>
      </c>
      <c r="B40" s="19"/>
      <c r="C40" s="19"/>
    </row>
    <row r="41" spans="1:6" ht="15" outlineLevel="2" x14ac:dyDescent="0.25">
      <c r="A41" s="18" t="s">
        <v>4</v>
      </c>
      <c r="B41" s="18"/>
      <c r="C41" s="18"/>
    </row>
    <row r="42" spans="1:6" outlineLevel="3" x14ac:dyDescent="0.2">
      <c r="A42" s="7" t="s">
        <v>1</v>
      </c>
      <c r="B42" s="7" t="s">
        <v>2</v>
      </c>
      <c r="C42" s="8" t="s">
        <v>3</v>
      </c>
      <c r="D42" s="9">
        <v>273869000</v>
      </c>
      <c r="E42" s="9">
        <v>258138000</v>
      </c>
      <c r="F42" s="9">
        <v>239272727.21000001</v>
      </c>
    </row>
    <row r="43" spans="1:6" outlineLevel="3" x14ac:dyDescent="0.2">
      <c r="A43" s="11" t="s">
        <v>1</v>
      </c>
      <c r="B43" s="11" t="s">
        <v>6</v>
      </c>
      <c r="C43" s="12" t="s">
        <v>7</v>
      </c>
      <c r="D43" s="13">
        <v>17000000</v>
      </c>
      <c r="E43" s="13">
        <v>17000000</v>
      </c>
      <c r="F43" s="13">
        <v>21438435</v>
      </c>
    </row>
    <row r="44" spans="1:6" outlineLevel="3" x14ac:dyDescent="0.2">
      <c r="A44" s="11" t="s">
        <v>1</v>
      </c>
      <c r="B44" s="11" t="s">
        <v>8</v>
      </c>
      <c r="C44" s="12" t="s">
        <v>9</v>
      </c>
      <c r="D44" s="13">
        <v>0</v>
      </c>
      <c r="E44" s="13">
        <v>0</v>
      </c>
      <c r="F44" s="13">
        <v>626.74</v>
      </c>
    </row>
    <row r="45" spans="1:6" ht="15" outlineLevel="2" x14ac:dyDescent="0.25">
      <c r="A45" s="17" t="s">
        <v>723</v>
      </c>
      <c r="B45" s="17"/>
      <c r="C45" s="17"/>
      <c r="D45" s="10">
        <f>SUBTOTAL(9,D42:D44)</f>
        <v>290869000</v>
      </c>
      <c r="E45" s="10">
        <f>SUBTOTAL(9,E42:E44)</f>
        <v>275138000</v>
      </c>
      <c r="F45" s="10">
        <f>SUBTOTAL(9,F42:F44)</f>
        <v>260711788.95000002</v>
      </c>
    </row>
    <row r="46" spans="1:6" outlineLevel="2" x14ac:dyDescent="0.2">
      <c r="A46"/>
      <c r="B46"/>
      <c r="C46"/>
      <c r="D46"/>
      <c r="E46"/>
      <c r="F46"/>
    </row>
    <row r="47" spans="1:6" ht="15" outlineLevel="2" x14ac:dyDescent="0.25">
      <c r="A47" s="18" t="s">
        <v>38</v>
      </c>
      <c r="B47" s="18"/>
      <c r="C47" s="18"/>
    </row>
    <row r="48" spans="1:6" outlineLevel="3" x14ac:dyDescent="0.2">
      <c r="A48" s="7" t="s">
        <v>35</v>
      </c>
      <c r="B48" s="7" t="s">
        <v>36</v>
      </c>
      <c r="C48" s="8" t="s">
        <v>37</v>
      </c>
      <c r="D48" s="9">
        <v>30000</v>
      </c>
      <c r="E48" s="9">
        <v>30000</v>
      </c>
      <c r="F48" s="9">
        <v>124563</v>
      </c>
    </row>
    <row r="49" spans="1:6" outlineLevel="3" x14ac:dyDescent="0.2">
      <c r="A49" s="11" t="s">
        <v>39</v>
      </c>
      <c r="B49" s="11" t="s">
        <v>36</v>
      </c>
      <c r="C49" s="12" t="s">
        <v>40</v>
      </c>
      <c r="D49" s="13">
        <v>0</v>
      </c>
      <c r="E49" s="13">
        <v>0</v>
      </c>
      <c r="F49" s="13">
        <v>1796261.82</v>
      </c>
    </row>
    <row r="50" spans="1:6" outlineLevel="3" x14ac:dyDescent="0.2">
      <c r="A50" s="11" t="s">
        <v>41</v>
      </c>
      <c r="B50" s="11" t="s">
        <v>36</v>
      </c>
      <c r="C50" s="12" t="s">
        <v>42</v>
      </c>
      <c r="D50" s="13">
        <v>0</v>
      </c>
      <c r="E50" s="13">
        <v>0</v>
      </c>
      <c r="F50" s="13">
        <v>9628</v>
      </c>
    </row>
    <row r="51" spans="1:6" outlineLevel="3" x14ac:dyDescent="0.2">
      <c r="A51" s="11" t="s">
        <v>43</v>
      </c>
      <c r="B51" s="11" t="s">
        <v>36</v>
      </c>
      <c r="C51" s="12" t="s">
        <v>44</v>
      </c>
      <c r="D51" s="13">
        <v>0</v>
      </c>
      <c r="E51" s="13">
        <v>0</v>
      </c>
      <c r="F51" s="13">
        <v>1078613.03</v>
      </c>
    </row>
    <row r="52" spans="1:6" outlineLevel="3" x14ac:dyDescent="0.2">
      <c r="A52" s="11" t="s">
        <v>25</v>
      </c>
      <c r="B52" s="11" t="s">
        <v>127</v>
      </c>
      <c r="C52" s="12" t="s">
        <v>132</v>
      </c>
      <c r="D52" s="13">
        <v>120000</v>
      </c>
      <c r="E52" s="13">
        <v>120000</v>
      </c>
      <c r="F52" s="13">
        <v>60436.29</v>
      </c>
    </row>
    <row r="53" spans="1:6" outlineLevel="3" x14ac:dyDescent="0.2">
      <c r="A53" s="11" t="s">
        <v>677</v>
      </c>
      <c r="B53" s="11" t="s">
        <v>675</v>
      </c>
      <c r="C53" s="12" t="s">
        <v>678</v>
      </c>
      <c r="D53" s="13">
        <v>0</v>
      </c>
      <c r="E53" s="13">
        <v>0</v>
      </c>
      <c r="F53" s="13">
        <v>173871</v>
      </c>
    </row>
    <row r="54" spans="1:6" outlineLevel="3" x14ac:dyDescent="0.2">
      <c r="A54" s="11" t="s">
        <v>241</v>
      </c>
      <c r="B54" s="11" t="s">
        <v>679</v>
      </c>
      <c r="C54" s="12" t="s">
        <v>680</v>
      </c>
      <c r="D54" s="13">
        <v>2389000</v>
      </c>
      <c r="E54" s="13">
        <v>2700000</v>
      </c>
      <c r="F54" s="13">
        <v>2044858.45</v>
      </c>
    </row>
    <row r="55" spans="1:6" outlineLevel="3" x14ac:dyDescent="0.2">
      <c r="A55" s="11" t="s">
        <v>688</v>
      </c>
      <c r="B55" s="11" t="s">
        <v>689</v>
      </c>
      <c r="C55" s="12" t="s">
        <v>690</v>
      </c>
      <c r="D55" s="13">
        <v>50000</v>
      </c>
      <c r="E55" s="13">
        <v>50000</v>
      </c>
      <c r="F55" s="13">
        <v>203124.98</v>
      </c>
    </row>
    <row r="56" spans="1:6" outlineLevel="3" x14ac:dyDescent="0.2">
      <c r="A56" s="11" t="s">
        <v>688</v>
      </c>
      <c r="B56" s="11" t="s">
        <v>691</v>
      </c>
      <c r="C56" s="12" t="s">
        <v>692</v>
      </c>
      <c r="D56" s="13">
        <v>350000</v>
      </c>
      <c r="E56" s="13">
        <v>500000</v>
      </c>
      <c r="F56" s="13">
        <v>225389</v>
      </c>
    </row>
    <row r="57" spans="1:6" ht="15" outlineLevel="2" x14ac:dyDescent="0.25">
      <c r="A57" s="17" t="s">
        <v>724</v>
      </c>
      <c r="B57" s="17"/>
      <c r="C57" s="17"/>
      <c r="D57" s="10">
        <f>SUBTOTAL(9,D48:D56)</f>
        <v>2939000</v>
      </c>
      <c r="E57" s="10">
        <f>SUBTOTAL(9,E48:E56)</f>
        <v>3400000</v>
      </c>
      <c r="F57" s="10">
        <f>SUBTOTAL(9,F48:F56)</f>
        <v>5716745.5700000003</v>
      </c>
    </row>
    <row r="58" spans="1:6" outlineLevel="2" x14ac:dyDescent="0.2">
      <c r="A58"/>
      <c r="B58"/>
      <c r="C58"/>
      <c r="D58"/>
      <c r="E58"/>
      <c r="F58"/>
    </row>
    <row r="59" spans="1:6" ht="15" outlineLevel="2" x14ac:dyDescent="0.25">
      <c r="A59" s="18" t="s">
        <v>17</v>
      </c>
      <c r="B59" s="18"/>
      <c r="C59" s="18"/>
    </row>
    <row r="60" spans="1:6" outlineLevel="3" x14ac:dyDescent="0.2">
      <c r="A60" s="7" t="s">
        <v>14</v>
      </c>
      <c r="B60" s="7" t="s">
        <v>15</v>
      </c>
      <c r="C60" s="8" t="s">
        <v>16</v>
      </c>
      <c r="D60" s="9">
        <v>170000</v>
      </c>
      <c r="E60" s="9">
        <v>149000</v>
      </c>
      <c r="F60" s="9">
        <v>177072.56</v>
      </c>
    </row>
    <row r="61" spans="1:6" outlineLevel="3" x14ac:dyDescent="0.2">
      <c r="A61" s="11" t="s">
        <v>25</v>
      </c>
      <c r="B61" s="11" t="s">
        <v>137</v>
      </c>
      <c r="C61" s="12" t="s">
        <v>138</v>
      </c>
      <c r="D61" s="13">
        <v>150000</v>
      </c>
      <c r="E61" s="13">
        <v>212000</v>
      </c>
      <c r="F61" s="13">
        <v>145912.95000000001</v>
      </c>
    </row>
    <row r="62" spans="1:6" outlineLevel="3" x14ac:dyDescent="0.2">
      <c r="A62" s="11" t="s">
        <v>671</v>
      </c>
      <c r="B62" s="11" t="s">
        <v>672</v>
      </c>
      <c r="C62" s="12" t="s">
        <v>673</v>
      </c>
      <c r="D62" s="13">
        <v>0</v>
      </c>
      <c r="E62" s="13">
        <v>0</v>
      </c>
      <c r="F62" s="13">
        <v>35108.410000000003</v>
      </c>
    </row>
    <row r="63" spans="1:6" outlineLevel="3" x14ac:dyDescent="0.2">
      <c r="A63" s="11" t="s">
        <v>14</v>
      </c>
      <c r="B63" s="11" t="s">
        <v>672</v>
      </c>
      <c r="C63" s="12" t="s">
        <v>674</v>
      </c>
      <c r="D63" s="13">
        <v>0</v>
      </c>
      <c r="E63" s="13">
        <v>0</v>
      </c>
      <c r="F63" s="13">
        <v>5150.17</v>
      </c>
    </row>
    <row r="64" spans="1:6" outlineLevel="3" x14ac:dyDescent="0.2">
      <c r="A64" s="11" t="s">
        <v>14</v>
      </c>
      <c r="B64" s="11" t="s">
        <v>675</v>
      </c>
      <c r="C64" s="12" t="s">
        <v>676</v>
      </c>
      <c r="D64" s="13">
        <v>0</v>
      </c>
      <c r="E64" s="13">
        <v>0</v>
      </c>
      <c r="F64" s="13">
        <v>622.79999999999995</v>
      </c>
    </row>
    <row r="65" spans="1:6" outlineLevel="3" x14ac:dyDescent="0.2">
      <c r="A65" s="11" t="s">
        <v>671</v>
      </c>
      <c r="B65" s="11" t="s">
        <v>686</v>
      </c>
      <c r="C65" s="12" t="s">
        <v>687</v>
      </c>
      <c r="D65" s="13">
        <v>0</v>
      </c>
      <c r="E65" s="13">
        <v>0</v>
      </c>
      <c r="F65" s="13">
        <v>1819.09</v>
      </c>
    </row>
    <row r="66" spans="1:6" ht="15" outlineLevel="2" x14ac:dyDescent="0.25">
      <c r="A66" s="17" t="s">
        <v>725</v>
      </c>
      <c r="B66" s="17"/>
      <c r="C66" s="17"/>
      <c r="D66" s="10">
        <f>SUBTOTAL(9,D60:D65)</f>
        <v>320000</v>
      </c>
      <c r="E66" s="10">
        <f>SUBTOTAL(9,E60:E65)</f>
        <v>361000</v>
      </c>
      <c r="F66" s="10">
        <f>SUBTOTAL(9,F60:F65)</f>
        <v>365685.98000000004</v>
      </c>
    </row>
    <row r="67" spans="1:6" outlineLevel="2" x14ac:dyDescent="0.2">
      <c r="A67"/>
      <c r="B67"/>
      <c r="C67"/>
      <c r="D67"/>
      <c r="E67"/>
      <c r="F67"/>
    </row>
    <row r="68" spans="1:6" s="15" customFormat="1" ht="16.5" outlineLevel="1" thickBot="1" x14ac:dyDescent="0.3">
      <c r="A68" s="20" t="s">
        <v>705</v>
      </c>
      <c r="B68" s="20"/>
      <c r="C68" s="20"/>
      <c r="D68" s="14">
        <f>SUBTOTAL(9,D42:D65)</f>
        <v>294128000</v>
      </c>
      <c r="E68" s="14">
        <f>SUBTOTAL(9,E42:E65)</f>
        <v>278899000</v>
      </c>
      <c r="F68" s="14">
        <f>SUBTOTAL(9,F42:F65)</f>
        <v>266794220.49999997</v>
      </c>
    </row>
    <row r="69" spans="1:6" ht="15" outlineLevel="3" thickTop="1" x14ac:dyDescent="0.2">
      <c r="A69"/>
      <c r="B69"/>
      <c r="C69"/>
      <c r="D69"/>
      <c r="E69"/>
      <c r="F69"/>
    </row>
    <row r="70" spans="1:6" ht="15.75" outlineLevel="1" x14ac:dyDescent="0.25">
      <c r="A70" s="19" t="s">
        <v>21</v>
      </c>
      <c r="B70" s="19"/>
      <c r="C70" s="19"/>
    </row>
    <row r="71" spans="1:6" ht="15" outlineLevel="2" x14ac:dyDescent="0.25">
      <c r="A71" s="18" t="s">
        <v>47</v>
      </c>
      <c r="B71" s="18"/>
      <c r="C71" s="18"/>
    </row>
    <row r="72" spans="1:6" outlineLevel="3" x14ac:dyDescent="0.2">
      <c r="A72" s="7" t="s">
        <v>14</v>
      </c>
      <c r="B72" s="7" t="s">
        <v>45</v>
      </c>
      <c r="C72" s="8" t="s">
        <v>46</v>
      </c>
      <c r="D72" s="9">
        <v>3000</v>
      </c>
      <c r="E72" s="9">
        <v>0</v>
      </c>
      <c r="F72" s="9">
        <v>2937.58</v>
      </c>
    </row>
    <row r="73" spans="1:6" outlineLevel="3" x14ac:dyDescent="0.2">
      <c r="A73" s="11" t="s">
        <v>48</v>
      </c>
      <c r="B73" s="11" t="s">
        <v>45</v>
      </c>
      <c r="C73" s="12" t="s">
        <v>49</v>
      </c>
      <c r="D73" s="13">
        <v>36000</v>
      </c>
      <c r="E73" s="13">
        <v>0</v>
      </c>
      <c r="F73" s="13"/>
    </row>
    <row r="74" spans="1:6" outlineLevel="3" x14ac:dyDescent="0.2">
      <c r="A74" s="11" t="s">
        <v>25</v>
      </c>
      <c r="B74" s="11" t="s">
        <v>45</v>
      </c>
      <c r="C74" s="12" t="s">
        <v>50</v>
      </c>
      <c r="D74" s="13">
        <v>358000</v>
      </c>
      <c r="E74" s="13">
        <v>358000</v>
      </c>
      <c r="F74" s="13">
        <v>419147.77</v>
      </c>
    </row>
    <row r="75" spans="1:6" outlineLevel="3" x14ac:dyDescent="0.2">
      <c r="A75" s="11" t="s">
        <v>30</v>
      </c>
      <c r="B75" s="11" t="s">
        <v>45</v>
      </c>
      <c r="C75" s="12" t="s">
        <v>51</v>
      </c>
      <c r="D75" s="13">
        <v>361000</v>
      </c>
      <c r="E75" s="13">
        <v>361000</v>
      </c>
      <c r="F75" s="13">
        <v>213351.03</v>
      </c>
    </row>
    <row r="76" spans="1:6" ht="15" outlineLevel="2" x14ac:dyDescent="0.25">
      <c r="A76" s="17" t="s">
        <v>726</v>
      </c>
      <c r="B76" s="17"/>
      <c r="C76" s="17"/>
      <c r="D76" s="10">
        <f>SUBTOTAL(9,D72:D75)</f>
        <v>758000</v>
      </c>
      <c r="E76" s="10">
        <f>SUBTOTAL(9,E72:E75)</f>
        <v>719000</v>
      </c>
      <c r="F76" s="10">
        <f>SUBTOTAL(9,F72:F75)</f>
        <v>635436.38</v>
      </c>
    </row>
    <row r="77" spans="1:6" outlineLevel="2" x14ac:dyDescent="0.2">
      <c r="A77"/>
      <c r="B77"/>
      <c r="C77"/>
      <c r="D77"/>
      <c r="E77"/>
      <c r="F77"/>
    </row>
    <row r="78" spans="1:6" ht="15" outlineLevel="2" x14ac:dyDescent="0.25">
      <c r="A78" s="18" t="s">
        <v>24</v>
      </c>
      <c r="B78" s="18"/>
      <c r="C78" s="18"/>
    </row>
    <row r="79" spans="1:6" outlineLevel="3" x14ac:dyDescent="0.2">
      <c r="A79" s="7" t="s">
        <v>14</v>
      </c>
      <c r="B79" s="7" t="s">
        <v>22</v>
      </c>
      <c r="C79" s="8" t="s">
        <v>23</v>
      </c>
      <c r="D79" s="9">
        <v>100000</v>
      </c>
      <c r="E79" s="9">
        <v>30000</v>
      </c>
      <c r="F79" s="9">
        <v>17730.38</v>
      </c>
    </row>
    <row r="80" spans="1:6" outlineLevel="3" x14ac:dyDescent="0.2">
      <c r="A80" s="11" t="s">
        <v>52</v>
      </c>
      <c r="B80" s="11" t="s">
        <v>53</v>
      </c>
      <c r="C80" s="12" t="s">
        <v>54</v>
      </c>
      <c r="D80" s="13">
        <v>33000</v>
      </c>
      <c r="E80" s="13">
        <v>0</v>
      </c>
      <c r="F80" s="13"/>
    </row>
    <row r="81" spans="1:6" outlineLevel="3" x14ac:dyDescent="0.2">
      <c r="A81" s="11" t="s">
        <v>14</v>
      </c>
      <c r="B81" s="11" t="s">
        <v>55</v>
      </c>
      <c r="C81" s="12" t="s">
        <v>56</v>
      </c>
      <c r="D81" s="13">
        <v>25000</v>
      </c>
      <c r="E81" s="13">
        <v>25000</v>
      </c>
      <c r="F81" s="13">
        <v>43177.43</v>
      </c>
    </row>
    <row r="82" spans="1:6" outlineLevel="3" x14ac:dyDescent="0.2">
      <c r="A82" s="11" t="s">
        <v>57</v>
      </c>
      <c r="B82" s="11" t="s">
        <v>55</v>
      </c>
      <c r="C82" s="12" t="s">
        <v>58</v>
      </c>
      <c r="D82" s="13">
        <v>23000</v>
      </c>
      <c r="E82" s="13">
        <v>23000</v>
      </c>
      <c r="F82" s="13">
        <v>66777</v>
      </c>
    </row>
    <row r="83" spans="1:6" ht="15" outlineLevel="2" x14ac:dyDescent="0.25">
      <c r="A83" s="17" t="s">
        <v>727</v>
      </c>
      <c r="B83" s="17"/>
      <c r="C83" s="17"/>
      <c r="D83" s="10">
        <f>SUBTOTAL(9,D79:D82)</f>
        <v>181000</v>
      </c>
      <c r="E83" s="10">
        <f>SUBTOTAL(9,E79:E82)</f>
        <v>78000</v>
      </c>
      <c r="F83" s="10">
        <f>SUBTOTAL(9,F79:F82)</f>
        <v>127684.81</v>
      </c>
    </row>
    <row r="84" spans="1:6" outlineLevel="2" x14ac:dyDescent="0.2">
      <c r="A84"/>
      <c r="B84"/>
      <c r="C84"/>
      <c r="D84"/>
      <c r="E84"/>
      <c r="F84"/>
    </row>
    <row r="85" spans="1:6" ht="15" outlineLevel="2" x14ac:dyDescent="0.25">
      <c r="A85" s="18" t="s">
        <v>61</v>
      </c>
      <c r="B85" s="18"/>
      <c r="C85" s="18"/>
    </row>
    <row r="86" spans="1:6" outlineLevel="3" x14ac:dyDescent="0.2">
      <c r="A86" s="7" t="s">
        <v>14</v>
      </c>
      <c r="B86" s="7" t="s">
        <v>59</v>
      </c>
      <c r="C86" s="8" t="s">
        <v>60</v>
      </c>
      <c r="D86" s="9">
        <v>250000</v>
      </c>
      <c r="E86" s="9">
        <v>250000</v>
      </c>
      <c r="F86" s="9">
        <v>273273.44</v>
      </c>
    </row>
    <row r="87" spans="1:6" outlineLevel="3" x14ac:dyDescent="0.2">
      <c r="A87" s="11" t="s">
        <v>62</v>
      </c>
      <c r="B87" s="11" t="s">
        <v>59</v>
      </c>
      <c r="C87" s="12" t="s">
        <v>63</v>
      </c>
      <c r="D87" s="13">
        <v>500000</v>
      </c>
      <c r="E87" s="13">
        <v>500000</v>
      </c>
      <c r="F87" s="13"/>
    </row>
    <row r="88" spans="1:6" outlineLevel="3" x14ac:dyDescent="0.2">
      <c r="A88" s="11" t="s">
        <v>14</v>
      </c>
      <c r="B88" s="11" t="s">
        <v>64</v>
      </c>
      <c r="C88" s="12" t="s">
        <v>65</v>
      </c>
      <c r="D88" s="13">
        <v>300000</v>
      </c>
      <c r="E88" s="13">
        <v>240000</v>
      </c>
      <c r="F88" s="13">
        <v>295430.76</v>
      </c>
    </row>
    <row r="89" spans="1:6" outlineLevel="3" x14ac:dyDescent="0.2">
      <c r="A89" s="11" t="s">
        <v>14</v>
      </c>
      <c r="B89" s="11" t="s">
        <v>66</v>
      </c>
      <c r="C89" s="12" t="s">
        <v>67</v>
      </c>
      <c r="D89" s="13">
        <v>469000</v>
      </c>
      <c r="E89" s="13">
        <v>450000</v>
      </c>
      <c r="F89" s="13">
        <v>530783.9</v>
      </c>
    </row>
    <row r="90" spans="1:6" outlineLevel="3" x14ac:dyDescent="0.2">
      <c r="A90" s="11" t="s">
        <v>57</v>
      </c>
      <c r="B90" s="11" t="s">
        <v>66</v>
      </c>
      <c r="C90" s="12" t="s">
        <v>68</v>
      </c>
      <c r="D90" s="13">
        <v>5000</v>
      </c>
      <c r="E90" s="13">
        <v>0</v>
      </c>
      <c r="F90" s="13">
        <v>168</v>
      </c>
    </row>
    <row r="91" spans="1:6" outlineLevel="3" x14ac:dyDescent="0.2">
      <c r="A91" s="11" t="s">
        <v>69</v>
      </c>
      <c r="B91" s="11" t="s">
        <v>66</v>
      </c>
      <c r="C91" s="12" t="s">
        <v>70</v>
      </c>
      <c r="D91" s="13">
        <v>0</v>
      </c>
      <c r="E91" s="13">
        <v>50000</v>
      </c>
      <c r="F91" s="13">
        <v>50000</v>
      </c>
    </row>
    <row r="92" spans="1:6" ht="15" outlineLevel="2" x14ac:dyDescent="0.25">
      <c r="A92" s="17" t="s">
        <v>728</v>
      </c>
      <c r="B92" s="17"/>
      <c r="C92" s="17"/>
      <c r="D92" s="10">
        <f>SUBTOTAL(9,D86:D91)</f>
        <v>1524000</v>
      </c>
      <c r="E92" s="10">
        <f>SUBTOTAL(9,E86:E91)</f>
        <v>1490000</v>
      </c>
      <c r="F92" s="10">
        <f>SUBTOTAL(9,F86:F91)</f>
        <v>1149656.1000000001</v>
      </c>
    </row>
    <row r="93" spans="1:6" outlineLevel="2" x14ac:dyDescent="0.2">
      <c r="A93"/>
      <c r="B93"/>
      <c r="C93"/>
      <c r="D93"/>
      <c r="E93"/>
      <c r="F93"/>
    </row>
    <row r="94" spans="1:6" ht="15" outlineLevel="2" x14ac:dyDescent="0.25">
      <c r="A94" s="18" t="s">
        <v>20</v>
      </c>
      <c r="B94" s="18"/>
      <c r="C94" s="18"/>
    </row>
    <row r="95" spans="1:6" outlineLevel="3" x14ac:dyDescent="0.2">
      <c r="A95" s="7" t="s">
        <v>14</v>
      </c>
      <c r="B95" s="7" t="s">
        <v>18</v>
      </c>
      <c r="C95" s="8" t="s">
        <v>19</v>
      </c>
      <c r="D95" s="9">
        <v>2814000</v>
      </c>
      <c r="E95" s="9">
        <v>2000000</v>
      </c>
      <c r="F95" s="9">
        <v>2789685.73</v>
      </c>
    </row>
    <row r="96" spans="1:6" outlineLevel="3" x14ac:dyDescent="0.2">
      <c r="A96" s="11" t="s">
        <v>14</v>
      </c>
      <c r="B96" s="11" t="s">
        <v>119</v>
      </c>
      <c r="C96" s="12" t="s">
        <v>120</v>
      </c>
      <c r="D96" s="13">
        <v>8000</v>
      </c>
      <c r="E96" s="13">
        <v>9000</v>
      </c>
      <c r="F96" s="13">
        <v>5224.5</v>
      </c>
    </row>
    <row r="97" spans="1:6" outlineLevel="3" x14ac:dyDescent="0.2">
      <c r="A97" s="11" t="s">
        <v>57</v>
      </c>
      <c r="B97" s="11" t="s">
        <v>119</v>
      </c>
      <c r="C97" s="12" t="s">
        <v>121</v>
      </c>
      <c r="D97" s="13">
        <v>15000</v>
      </c>
      <c r="E97" s="13">
        <v>15000</v>
      </c>
      <c r="F97" s="13">
        <v>8175</v>
      </c>
    </row>
    <row r="98" spans="1:6" outlineLevel="3" x14ac:dyDescent="0.2">
      <c r="A98" s="11" t="s">
        <v>130</v>
      </c>
      <c r="B98" s="11" t="s">
        <v>127</v>
      </c>
      <c r="C98" s="12" t="s">
        <v>131</v>
      </c>
      <c r="D98" s="13">
        <v>400000</v>
      </c>
      <c r="E98" s="13">
        <v>565000</v>
      </c>
      <c r="F98" s="13">
        <v>1314782.76</v>
      </c>
    </row>
    <row r="99" spans="1:6" ht="15" outlineLevel="2" x14ac:dyDescent="0.25">
      <c r="A99" s="17" t="s">
        <v>729</v>
      </c>
      <c r="B99" s="17"/>
      <c r="C99" s="17"/>
      <c r="D99" s="10">
        <f>SUBTOTAL(9,D95:D98)</f>
        <v>3237000</v>
      </c>
      <c r="E99" s="10">
        <f>SUBTOTAL(9,E95:E98)</f>
        <v>2589000</v>
      </c>
      <c r="F99" s="10">
        <f>SUBTOTAL(9,F95:F98)</f>
        <v>4117867.99</v>
      </c>
    </row>
    <row r="100" spans="1:6" outlineLevel="2" x14ac:dyDescent="0.2">
      <c r="A100"/>
      <c r="B100"/>
      <c r="C100"/>
      <c r="D100"/>
      <c r="E100"/>
      <c r="F100"/>
    </row>
    <row r="101" spans="1:6" ht="15" outlineLevel="2" x14ac:dyDescent="0.25">
      <c r="A101" s="18" t="s">
        <v>144</v>
      </c>
      <c r="B101" s="18"/>
      <c r="C101" s="18"/>
    </row>
    <row r="102" spans="1:6" outlineLevel="3" x14ac:dyDescent="0.2">
      <c r="A102" s="7" t="s">
        <v>14</v>
      </c>
      <c r="B102" s="7" t="s">
        <v>142</v>
      </c>
      <c r="C102" s="8" t="s">
        <v>143</v>
      </c>
      <c r="D102" s="9">
        <v>322000</v>
      </c>
      <c r="E102" s="9">
        <v>260000</v>
      </c>
      <c r="F102" s="9">
        <v>426527.57</v>
      </c>
    </row>
    <row r="103" spans="1:6" outlineLevel="3" x14ac:dyDescent="0.2">
      <c r="A103" s="11" t="s">
        <v>57</v>
      </c>
      <c r="B103" s="11" t="s">
        <v>142</v>
      </c>
      <c r="C103" s="12" t="s">
        <v>145</v>
      </c>
      <c r="D103" s="13">
        <v>0</v>
      </c>
      <c r="E103" s="13">
        <v>0</v>
      </c>
      <c r="F103" s="13">
        <v>17720.05</v>
      </c>
    </row>
    <row r="104" spans="1:6" outlineLevel="3" x14ac:dyDescent="0.2">
      <c r="A104" s="11" t="s">
        <v>146</v>
      </c>
      <c r="B104" s="11" t="s">
        <v>142</v>
      </c>
      <c r="C104" s="12" t="s">
        <v>147</v>
      </c>
      <c r="D104" s="13">
        <v>5000</v>
      </c>
      <c r="E104" s="13">
        <v>5000</v>
      </c>
      <c r="F104" s="13">
        <v>2243.5</v>
      </c>
    </row>
    <row r="105" spans="1:6" outlineLevel="3" x14ac:dyDescent="0.2">
      <c r="A105" s="11" t="s">
        <v>62</v>
      </c>
      <c r="B105" s="11" t="s">
        <v>142</v>
      </c>
      <c r="C105" s="12" t="s">
        <v>148</v>
      </c>
      <c r="D105" s="13">
        <v>500000</v>
      </c>
      <c r="E105" s="13">
        <v>500000</v>
      </c>
      <c r="F105" s="13"/>
    </row>
    <row r="106" spans="1:6" outlineLevel="3" x14ac:dyDescent="0.2">
      <c r="A106" s="11" t="s">
        <v>14</v>
      </c>
      <c r="B106" s="11" t="s">
        <v>669</v>
      </c>
      <c r="C106" s="12" t="s">
        <v>670</v>
      </c>
      <c r="D106" s="13">
        <v>0</v>
      </c>
      <c r="E106" s="13">
        <v>0</v>
      </c>
      <c r="F106" s="13">
        <v>900</v>
      </c>
    </row>
    <row r="107" spans="1:6" ht="15" outlineLevel="2" x14ac:dyDescent="0.25">
      <c r="A107" s="17" t="s">
        <v>730</v>
      </c>
      <c r="B107" s="17"/>
      <c r="C107" s="17"/>
      <c r="D107" s="10">
        <f>SUBTOTAL(9,D102:D106)</f>
        <v>827000</v>
      </c>
      <c r="E107" s="10">
        <f>SUBTOTAL(9,E102:E106)</f>
        <v>765000</v>
      </c>
      <c r="F107" s="10">
        <f>SUBTOTAL(9,F102:F106)</f>
        <v>447391.12</v>
      </c>
    </row>
    <row r="108" spans="1:6" outlineLevel="2" x14ac:dyDescent="0.2">
      <c r="A108"/>
      <c r="B108"/>
      <c r="C108"/>
      <c r="D108"/>
      <c r="E108"/>
      <c r="F108"/>
    </row>
    <row r="109" spans="1:6" s="15" customFormat="1" ht="16.5" outlineLevel="1" thickBot="1" x14ac:dyDescent="0.3">
      <c r="A109" s="20" t="s">
        <v>706</v>
      </c>
      <c r="B109" s="20"/>
      <c r="C109" s="20"/>
      <c r="D109" s="14">
        <f>SUBTOTAL(9,D72:D106)</f>
        <v>6527000</v>
      </c>
      <c r="E109" s="14">
        <f>SUBTOTAL(9,E72:E106)</f>
        <v>5641000</v>
      </c>
      <c r="F109" s="14">
        <f>SUBTOTAL(9,F72:F106)</f>
        <v>6478036.3999999994</v>
      </c>
    </row>
    <row r="110" spans="1:6" ht="15" outlineLevel="3" thickTop="1" x14ac:dyDescent="0.2">
      <c r="A110"/>
      <c r="B110"/>
      <c r="C110"/>
      <c r="D110"/>
      <c r="E110"/>
      <c r="F110"/>
    </row>
    <row r="111" spans="1:6" ht="15.75" outlineLevel="1" x14ac:dyDescent="0.25">
      <c r="A111" s="19" t="s">
        <v>74</v>
      </c>
      <c r="B111" s="19"/>
      <c r="C111" s="19"/>
    </row>
    <row r="112" spans="1:6" ht="15" outlineLevel="2" x14ac:dyDescent="0.25">
      <c r="A112" s="18" t="s">
        <v>77</v>
      </c>
      <c r="B112" s="18"/>
      <c r="C112" s="18"/>
    </row>
    <row r="113" spans="1:6" outlineLevel="3" x14ac:dyDescent="0.2">
      <c r="A113" s="7" t="s">
        <v>52</v>
      </c>
      <c r="B113" s="7" t="s">
        <v>75</v>
      </c>
      <c r="C113" s="8" t="s">
        <v>76</v>
      </c>
      <c r="D113" s="9">
        <v>0</v>
      </c>
      <c r="E113" s="9">
        <v>0</v>
      </c>
      <c r="F113" s="9">
        <v>255216</v>
      </c>
    </row>
    <row r="114" spans="1:6" outlineLevel="3" x14ac:dyDescent="0.2">
      <c r="A114" s="11" t="s">
        <v>32</v>
      </c>
      <c r="B114" s="11" t="s">
        <v>75</v>
      </c>
      <c r="C114" s="12" t="s">
        <v>78</v>
      </c>
      <c r="D114" s="13">
        <v>0</v>
      </c>
      <c r="E114" s="13">
        <v>0</v>
      </c>
      <c r="F114" s="13">
        <v>255486</v>
      </c>
    </row>
    <row r="115" spans="1:6" outlineLevel="3" x14ac:dyDescent="0.2">
      <c r="A115" s="11" t="s">
        <v>79</v>
      </c>
      <c r="B115" s="11" t="s">
        <v>75</v>
      </c>
      <c r="C115" s="12" t="s">
        <v>80</v>
      </c>
      <c r="D115" s="13">
        <v>0</v>
      </c>
      <c r="E115" s="13">
        <v>0</v>
      </c>
      <c r="F115" s="13">
        <v>46000</v>
      </c>
    </row>
    <row r="116" spans="1:6" ht="15" outlineLevel="2" x14ac:dyDescent="0.25">
      <c r="A116" s="17" t="s">
        <v>731</v>
      </c>
      <c r="B116" s="17"/>
      <c r="C116" s="17"/>
      <c r="D116" s="10">
        <f>SUBTOTAL(9,D113:D115)</f>
        <v>0</v>
      </c>
      <c r="E116" s="10">
        <f>SUBTOTAL(9,E113:E115)</f>
        <v>0</v>
      </c>
      <c r="F116" s="10">
        <f>SUBTOTAL(9,F113:F115)</f>
        <v>556702</v>
      </c>
    </row>
    <row r="117" spans="1:6" outlineLevel="2" x14ac:dyDescent="0.2">
      <c r="A117"/>
      <c r="B117"/>
      <c r="C117"/>
      <c r="D117"/>
      <c r="E117"/>
      <c r="F117"/>
    </row>
    <row r="118" spans="1:6" ht="15" outlineLevel="2" x14ac:dyDescent="0.25">
      <c r="A118" s="18" t="s">
        <v>73</v>
      </c>
      <c r="B118" s="18"/>
      <c r="C118" s="18"/>
    </row>
    <row r="119" spans="1:6" outlineLevel="3" x14ac:dyDescent="0.2">
      <c r="A119" s="7" t="s">
        <v>14</v>
      </c>
      <c r="B119" s="7" t="s">
        <v>71</v>
      </c>
      <c r="C119" s="8" t="s">
        <v>72</v>
      </c>
      <c r="D119" s="9">
        <v>0</v>
      </c>
      <c r="E119" s="9">
        <v>0</v>
      </c>
      <c r="F119" s="9">
        <v>277315.23</v>
      </c>
    </row>
    <row r="120" spans="1:6" ht="15" outlineLevel="2" x14ac:dyDescent="0.25">
      <c r="A120" s="17" t="s">
        <v>732</v>
      </c>
      <c r="B120" s="17"/>
      <c r="C120" s="17"/>
      <c r="D120" s="10">
        <f>SUBTOTAL(9,D119:D119)</f>
        <v>0</v>
      </c>
      <c r="E120" s="10">
        <f>SUBTOTAL(9,E119:E119)</f>
        <v>0</v>
      </c>
      <c r="F120" s="10">
        <f>SUBTOTAL(9,F119:F119)</f>
        <v>277315.23</v>
      </c>
    </row>
    <row r="121" spans="1:6" outlineLevel="2" x14ac:dyDescent="0.2">
      <c r="A121"/>
      <c r="B121"/>
      <c r="C121"/>
      <c r="D121"/>
      <c r="E121"/>
      <c r="F121"/>
    </row>
    <row r="122" spans="1:6" ht="15" outlineLevel="2" x14ac:dyDescent="0.25">
      <c r="A122" s="18" t="s">
        <v>683</v>
      </c>
      <c r="B122" s="18"/>
      <c r="C122" s="18"/>
    </row>
    <row r="123" spans="1:6" outlineLevel="3" x14ac:dyDescent="0.2">
      <c r="A123" s="7" t="s">
        <v>25</v>
      </c>
      <c r="B123" s="7" t="s">
        <v>681</v>
      </c>
      <c r="C123" s="8" t="s">
        <v>682</v>
      </c>
      <c r="D123" s="9">
        <v>8000000</v>
      </c>
      <c r="E123" s="9">
        <v>6200000</v>
      </c>
      <c r="F123" s="9">
        <v>2876685.78</v>
      </c>
    </row>
    <row r="124" spans="1:6" outlineLevel="3" x14ac:dyDescent="0.2">
      <c r="A124" s="11" t="s">
        <v>30</v>
      </c>
      <c r="B124" s="11" t="s">
        <v>681</v>
      </c>
      <c r="C124" s="12" t="s">
        <v>684</v>
      </c>
      <c r="D124" s="13">
        <v>800000</v>
      </c>
      <c r="E124" s="13">
        <v>800000</v>
      </c>
      <c r="F124" s="13">
        <v>688820.3</v>
      </c>
    </row>
    <row r="125" spans="1:6" outlineLevel="3" x14ac:dyDescent="0.2">
      <c r="A125" s="11" t="s">
        <v>92</v>
      </c>
      <c r="B125" s="11" t="s">
        <v>681</v>
      </c>
      <c r="C125" s="12" t="s">
        <v>685</v>
      </c>
      <c r="D125" s="13">
        <v>2500000</v>
      </c>
      <c r="E125" s="13">
        <v>2500000</v>
      </c>
      <c r="F125" s="13">
        <v>2731883.18</v>
      </c>
    </row>
    <row r="126" spans="1:6" ht="15" outlineLevel="2" x14ac:dyDescent="0.25">
      <c r="A126" s="17" t="s">
        <v>733</v>
      </c>
      <c r="B126" s="17"/>
      <c r="C126" s="17"/>
      <c r="D126" s="10">
        <f>SUBTOTAL(9,D123:D125)</f>
        <v>11300000</v>
      </c>
      <c r="E126" s="10">
        <f>SUBTOTAL(9,E123:E125)</f>
        <v>9500000</v>
      </c>
      <c r="F126" s="10">
        <f>SUBTOTAL(9,F123:F125)</f>
        <v>6297389.2599999998</v>
      </c>
    </row>
    <row r="127" spans="1:6" outlineLevel="2" x14ac:dyDescent="0.2">
      <c r="A127"/>
      <c r="B127"/>
      <c r="C127"/>
      <c r="D127"/>
      <c r="E127"/>
      <c r="F127"/>
    </row>
    <row r="128" spans="1:6" s="15" customFormat="1" ht="16.5" outlineLevel="1" thickBot="1" x14ac:dyDescent="0.3">
      <c r="A128" s="20" t="s">
        <v>707</v>
      </c>
      <c r="B128" s="20"/>
      <c r="C128" s="20"/>
      <c r="D128" s="14">
        <f>SUBTOTAL(9,D113:D125)</f>
        <v>11300000</v>
      </c>
      <c r="E128" s="14">
        <f>SUBTOTAL(9,E113:E125)</f>
        <v>9500000</v>
      </c>
      <c r="F128" s="14">
        <f>SUBTOTAL(9,F113:F125)</f>
        <v>7131406.4900000002</v>
      </c>
    </row>
    <row r="129" spans="1:6" ht="15" outlineLevel="3" thickTop="1" x14ac:dyDescent="0.2">
      <c r="A129"/>
      <c r="B129"/>
      <c r="C129"/>
      <c r="D129"/>
      <c r="E129"/>
      <c r="F129"/>
    </row>
    <row r="130" spans="1:6" ht="15.75" outlineLevel="1" x14ac:dyDescent="0.25">
      <c r="A130" s="19" t="s">
        <v>88</v>
      </c>
      <c r="B130" s="19"/>
      <c r="C130" s="19"/>
    </row>
    <row r="131" spans="1:6" ht="15" outlineLevel="2" x14ac:dyDescent="0.25">
      <c r="A131" s="18" t="s">
        <v>694</v>
      </c>
      <c r="B131" s="18"/>
      <c r="C131" s="18"/>
    </row>
    <row r="132" spans="1:6" outlineLevel="3" x14ac:dyDescent="0.2">
      <c r="A132" s="7" t="s">
        <v>89</v>
      </c>
      <c r="B132" s="7" t="s">
        <v>693</v>
      </c>
      <c r="C132" s="8" t="s">
        <v>90</v>
      </c>
      <c r="D132" s="9">
        <v>0</v>
      </c>
      <c r="E132" s="9">
        <v>42330000</v>
      </c>
      <c r="F132" s="9">
        <v>26706000</v>
      </c>
    </row>
    <row r="133" spans="1:6" ht="15" outlineLevel="2" x14ac:dyDescent="0.25">
      <c r="A133" s="17" t="s">
        <v>734</v>
      </c>
      <c r="B133" s="17"/>
      <c r="C133" s="17"/>
      <c r="D133" s="10">
        <f>SUBTOTAL(9,D132:D132)</f>
        <v>0</v>
      </c>
      <c r="E133" s="10">
        <f>SUBTOTAL(9,E132:E132)</f>
        <v>42330000</v>
      </c>
      <c r="F133" s="10">
        <f>SUBTOTAL(9,F132:F132)</f>
        <v>26706000</v>
      </c>
    </row>
    <row r="134" spans="1:6" outlineLevel="2" x14ac:dyDescent="0.2">
      <c r="A134"/>
      <c r="B134"/>
      <c r="C134"/>
      <c r="D134"/>
      <c r="E134"/>
      <c r="F134"/>
    </row>
    <row r="135" spans="1:6" ht="15" outlineLevel="2" x14ac:dyDescent="0.25">
      <c r="A135" s="18" t="s">
        <v>87</v>
      </c>
      <c r="B135" s="18"/>
      <c r="C135" s="18"/>
    </row>
    <row r="136" spans="1:6" outlineLevel="3" x14ac:dyDescent="0.2">
      <c r="A136" s="7" t="s">
        <v>81</v>
      </c>
      <c r="B136" s="7" t="s">
        <v>85</v>
      </c>
      <c r="C136" s="8" t="s">
        <v>86</v>
      </c>
      <c r="D136" s="9">
        <v>5000000</v>
      </c>
      <c r="E136" s="9">
        <v>5000000</v>
      </c>
      <c r="F136" s="9">
        <v>5004720</v>
      </c>
    </row>
    <row r="137" spans="1:6" outlineLevel="3" x14ac:dyDescent="0.2">
      <c r="A137" s="11" t="s">
        <v>89</v>
      </c>
      <c r="B137" s="11" t="s">
        <v>85</v>
      </c>
      <c r="C137" s="12" t="s">
        <v>90</v>
      </c>
      <c r="D137" s="13">
        <v>38530000</v>
      </c>
      <c r="E137" s="13">
        <v>0</v>
      </c>
      <c r="F137" s="13"/>
    </row>
    <row r="138" spans="1:6" outlineLevel="3" x14ac:dyDescent="0.2">
      <c r="A138" s="11" t="s">
        <v>30</v>
      </c>
      <c r="B138" s="11" t="s">
        <v>85</v>
      </c>
      <c r="C138" s="12" t="s">
        <v>91</v>
      </c>
      <c r="D138" s="13">
        <v>58000</v>
      </c>
      <c r="E138" s="13">
        <v>58000</v>
      </c>
      <c r="F138" s="13">
        <v>50300.69</v>
      </c>
    </row>
    <row r="139" spans="1:6" outlineLevel="3" x14ac:dyDescent="0.2">
      <c r="A139" s="11" t="s">
        <v>97</v>
      </c>
      <c r="B139" s="11" t="s">
        <v>95</v>
      </c>
      <c r="C139" s="12" t="s">
        <v>98</v>
      </c>
      <c r="D139" s="13">
        <v>0</v>
      </c>
      <c r="E139" s="13">
        <v>0</v>
      </c>
      <c r="F139" s="13">
        <v>30484.35</v>
      </c>
    </row>
    <row r="140" spans="1:6" ht="15" outlineLevel="2" x14ac:dyDescent="0.25">
      <c r="A140" s="17" t="s">
        <v>735</v>
      </c>
      <c r="B140" s="17"/>
      <c r="C140" s="17"/>
      <c r="D140" s="10">
        <f>SUBTOTAL(9,D136:D139)</f>
        <v>43588000</v>
      </c>
      <c r="E140" s="10">
        <f>SUBTOTAL(9,E136:E139)</f>
        <v>5058000</v>
      </c>
      <c r="F140" s="10">
        <f>SUBTOTAL(9,F136:F139)</f>
        <v>5085505.04</v>
      </c>
    </row>
    <row r="141" spans="1:6" outlineLevel="2" x14ac:dyDescent="0.2">
      <c r="A141"/>
      <c r="B141"/>
      <c r="C141"/>
      <c r="D141"/>
      <c r="E141"/>
      <c r="F141"/>
    </row>
    <row r="142" spans="1:6" ht="15" outlineLevel="2" x14ac:dyDescent="0.25">
      <c r="A142" s="18" t="s">
        <v>94</v>
      </c>
      <c r="B142" s="18"/>
      <c r="C142" s="18"/>
    </row>
    <row r="143" spans="1:6" outlineLevel="3" x14ac:dyDescent="0.2">
      <c r="A143" s="7" t="s">
        <v>92</v>
      </c>
      <c r="B143" s="7" t="s">
        <v>85</v>
      </c>
      <c r="C143" s="8" t="s">
        <v>93</v>
      </c>
      <c r="D143" s="9">
        <v>300000</v>
      </c>
      <c r="E143" s="9">
        <v>300000</v>
      </c>
      <c r="F143" s="9">
        <v>60481.74</v>
      </c>
    </row>
    <row r="144" spans="1:6" outlineLevel="3" x14ac:dyDescent="0.2">
      <c r="A144" s="11" t="s">
        <v>48</v>
      </c>
      <c r="B144" s="11" t="s">
        <v>95</v>
      </c>
      <c r="C144" s="12" t="s">
        <v>96</v>
      </c>
      <c r="D144" s="13">
        <v>250000</v>
      </c>
      <c r="E144" s="13">
        <v>250000</v>
      </c>
      <c r="F144" s="13">
        <v>219156.59</v>
      </c>
    </row>
    <row r="145" spans="1:6" ht="15" outlineLevel="2" x14ac:dyDescent="0.25">
      <c r="A145" s="17" t="s">
        <v>736</v>
      </c>
      <c r="B145" s="17"/>
      <c r="C145" s="17"/>
      <c r="D145" s="10">
        <f>SUBTOTAL(9,D143:D144)</f>
        <v>550000</v>
      </c>
      <c r="E145" s="10">
        <f>SUBTOTAL(9,E143:E144)</f>
        <v>550000</v>
      </c>
      <c r="F145" s="10">
        <f>SUBTOTAL(9,F143:F144)</f>
        <v>279638.33</v>
      </c>
    </row>
    <row r="146" spans="1:6" outlineLevel="2" x14ac:dyDescent="0.2">
      <c r="A146"/>
      <c r="B146"/>
      <c r="C146"/>
      <c r="D146"/>
      <c r="E146"/>
      <c r="F146"/>
    </row>
    <row r="147" spans="1:6" ht="15" outlineLevel="2" x14ac:dyDescent="0.25">
      <c r="A147" s="18" t="s">
        <v>102</v>
      </c>
      <c r="B147" s="18"/>
      <c r="C147" s="18"/>
    </row>
    <row r="148" spans="1:6" outlineLevel="3" x14ac:dyDescent="0.2">
      <c r="A148" s="7" t="s">
        <v>99</v>
      </c>
      <c r="B148" s="7" t="s">
        <v>100</v>
      </c>
      <c r="C148" s="8" t="s">
        <v>101</v>
      </c>
      <c r="D148" s="9">
        <v>600000</v>
      </c>
      <c r="E148" s="9">
        <v>795000</v>
      </c>
      <c r="F148" s="9">
        <v>366239</v>
      </c>
    </row>
    <row r="149" spans="1:6" ht="15" outlineLevel="2" x14ac:dyDescent="0.25">
      <c r="A149" s="17" t="s">
        <v>737</v>
      </c>
      <c r="B149" s="17"/>
      <c r="C149" s="17"/>
      <c r="D149" s="10">
        <f>SUBTOTAL(9,D148:D148)</f>
        <v>600000</v>
      </c>
      <c r="E149" s="10">
        <f>SUBTOTAL(9,E148:E148)</f>
        <v>795000</v>
      </c>
      <c r="F149" s="10">
        <f>SUBTOTAL(9,F148:F148)</f>
        <v>366239</v>
      </c>
    </row>
    <row r="150" spans="1:6" outlineLevel="2" x14ac:dyDescent="0.2">
      <c r="A150"/>
      <c r="B150"/>
      <c r="C150"/>
      <c r="D150"/>
      <c r="E150"/>
      <c r="F150"/>
    </row>
    <row r="151" spans="1:6" ht="15" outlineLevel="2" x14ac:dyDescent="0.25">
      <c r="A151" s="18" t="s">
        <v>106</v>
      </c>
      <c r="B151" s="18"/>
      <c r="C151" s="18"/>
    </row>
    <row r="152" spans="1:6" outlineLevel="3" x14ac:dyDescent="0.2">
      <c r="A152" s="7" t="s">
        <v>103</v>
      </c>
      <c r="B152" s="7" t="s">
        <v>104</v>
      </c>
      <c r="C152" s="8" t="s">
        <v>105</v>
      </c>
      <c r="D152" s="9">
        <v>66000</v>
      </c>
      <c r="E152" s="9">
        <v>66000</v>
      </c>
      <c r="F152" s="9">
        <v>18427</v>
      </c>
    </row>
    <row r="153" spans="1:6" outlineLevel="3" x14ac:dyDescent="0.2">
      <c r="A153" s="11" t="s">
        <v>103</v>
      </c>
      <c r="B153" s="11" t="s">
        <v>107</v>
      </c>
      <c r="C153" s="12" t="s">
        <v>108</v>
      </c>
      <c r="D153" s="13">
        <v>50000</v>
      </c>
      <c r="E153" s="13">
        <v>50000</v>
      </c>
      <c r="F153" s="13"/>
    </row>
    <row r="154" spans="1:6" ht="15" outlineLevel="2" x14ac:dyDescent="0.25">
      <c r="A154" s="17" t="s">
        <v>738</v>
      </c>
      <c r="B154" s="17"/>
      <c r="C154" s="17"/>
      <c r="D154" s="10">
        <f>SUBTOTAL(9,D152:D153)</f>
        <v>116000</v>
      </c>
      <c r="E154" s="10">
        <f>SUBTOTAL(9,E152:E153)</f>
        <v>116000</v>
      </c>
      <c r="F154" s="10">
        <f>SUBTOTAL(9,F152:F153)</f>
        <v>18427</v>
      </c>
    </row>
    <row r="155" spans="1:6" outlineLevel="2" x14ac:dyDescent="0.2">
      <c r="A155"/>
      <c r="B155"/>
      <c r="C155"/>
      <c r="D155"/>
      <c r="E155"/>
      <c r="F155"/>
    </row>
    <row r="156" spans="1:6" s="15" customFormat="1" ht="16.5" outlineLevel="1" thickBot="1" x14ac:dyDescent="0.3">
      <c r="A156" s="20" t="s">
        <v>708</v>
      </c>
      <c r="B156" s="20"/>
      <c r="C156" s="20"/>
      <c r="D156" s="14">
        <f>SUBTOTAL(9,D132:D153)</f>
        <v>44854000</v>
      </c>
      <c r="E156" s="14">
        <f>SUBTOTAL(9,E132:E153)</f>
        <v>48849000</v>
      </c>
      <c r="F156" s="14">
        <f>SUBTOTAL(9,F132:F153)</f>
        <v>32455809.370000001</v>
      </c>
    </row>
    <row r="157" spans="1:6" ht="15" outlineLevel="3" thickTop="1" x14ac:dyDescent="0.2">
      <c r="A157"/>
      <c r="B157"/>
      <c r="C157"/>
      <c r="D157"/>
      <c r="E157"/>
      <c r="F157"/>
    </row>
    <row r="158" spans="1:6" ht="15.75" outlineLevel="1" x14ac:dyDescent="0.25">
      <c r="A158" s="19" t="s">
        <v>152</v>
      </c>
      <c r="B158" s="19"/>
      <c r="C158" s="19"/>
    </row>
    <row r="159" spans="1:6" ht="15" outlineLevel="2" x14ac:dyDescent="0.25">
      <c r="A159" s="18" t="s">
        <v>151</v>
      </c>
      <c r="B159" s="18"/>
      <c r="C159" s="18"/>
    </row>
    <row r="160" spans="1:6" outlineLevel="3" x14ac:dyDescent="0.2">
      <c r="A160" s="7" t="s">
        <v>48</v>
      </c>
      <c r="B160" s="7" t="s">
        <v>149</v>
      </c>
      <c r="C160" s="8" t="s">
        <v>150</v>
      </c>
      <c r="D160" s="9">
        <v>550000</v>
      </c>
      <c r="E160" s="9">
        <v>550000</v>
      </c>
      <c r="F160" s="9">
        <v>114730.46</v>
      </c>
    </row>
    <row r="161" spans="1:6" outlineLevel="3" x14ac:dyDescent="0.2">
      <c r="A161" s="11" t="s">
        <v>153</v>
      </c>
      <c r="B161" s="11" t="s">
        <v>149</v>
      </c>
      <c r="C161" s="12" t="s">
        <v>154</v>
      </c>
      <c r="D161" s="13">
        <v>180000</v>
      </c>
      <c r="E161" s="13">
        <v>0</v>
      </c>
      <c r="F161" s="13"/>
    </row>
    <row r="162" spans="1:6" ht="15" outlineLevel="2" x14ac:dyDescent="0.25">
      <c r="A162" s="17" t="s">
        <v>739</v>
      </c>
      <c r="B162" s="17"/>
      <c r="C162" s="17"/>
      <c r="D162" s="10">
        <f>SUBTOTAL(9,D160:D161)</f>
        <v>730000</v>
      </c>
      <c r="E162" s="10">
        <f>SUBTOTAL(9,E160:E161)</f>
        <v>550000</v>
      </c>
      <c r="F162" s="10">
        <f>SUBTOTAL(9,F160:F161)</f>
        <v>114730.46</v>
      </c>
    </row>
    <row r="163" spans="1:6" outlineLevel="2" x14ac:dyDescent="0.2">
      <c r="A163"/>
      <c r="B163"/>
      <c r="C163"/>
      <c r="D163"/>
      <c r="E163"/>
      <c r="F163"/>
    </row>
    <row r="164" spans="1:6" ht="15" outlineLevel="2" x14ac:dyDescent="0.25">
      <c r="A164" s="18" t="s">
        <v>157</v>
      </c>
      <c r="B164" s="18"/>
      <c r="C164" s="18"/>
    </row>
    <row r="165" spans="1:6" outlineLevel="3" x14ac:dyDescent="0.2">
      <c r="A165" s="7" t="s">
        <v>48</v>
      </c>
      <c r="B165" s="7" t="s">
        <v>155</v>
      </c>
      <c r="C165" s="8" t="s">
        <v>156</v>
      </c>
      <c r="D165" s="9">
        <v>128000</v>
      </c>
      <c r="E165" s="9">
        <v>0</v>
      </c>
      <c r="F165" s="9"/>
    </row>
    <row r="166" spans="1:6" outlineLevel="3" x14ac:dyDescent="0.2">
      <c r="A166" s="11" t="s">
        <v>158</v>
      </c>
      <c r="B166" s="11" t="s">
        <v>155</v>
      </c>
      <c r="C166" s="12" t="s">
        <v>159</v>
      </c>
      <c r="D166" s="13">
        <v>13400000</v>
      </c>
      <c r="E166" s="13">
        <v>13390000</v>
      </c>
      <c r="F166" s="13">
        <v>10444337.48</v>
      </c>
    </row>
    <row r="167" spans="1:6" outlineLevel="3" x14ac:dyDescent="0.2">
      <c r="A167" s="11" t="s">
        <v>160</v>
      </c>
      <c r="B167" s="11" t="s">
        <v>155</v>
      </c>
      <c r="C167" s="12" t="s">
        <v>161</v>
      </c>
      <c r="D167" s="13">
        <v>41000</v>
      </c>
      <c r="E167" s="13">
        <v>41000</v>
      </c>
      <c r="F167" s="13">
        <v>25517.51</v>
      </c>
    </row>
    <row r="168" spans="1:6" outlineLevel="3" x14ac:dyDescent="0.2">
      <c r="A168" s="11" t="s">
        <v>162</v>
      </c>
      <c r="B168" s="11" t="s">
        <v>163</v>
      </c>
      <c r="C168" s="12" t="s">
        <v>164</v>
      </c>
      <c r="D168" s="13">
        <v>0</v>
      </c>
      <c r="E168" s="13">
        <v>0</v>
      </c>
      <c r="F168" s="13">
        <v>3445.64</v>
      </c>
    </row>
    <row r="169" spans="1:6" outlineLevel="3" x14ac:dyDescent="0.2">
      <c r="A169" s="11" t="s">
        <v>25</v>
      </c>
      <c r="B169" s="11" t="s">
        <v>163</v>
      </c>
      <c r="C169" s="12" t="s">
        <v>165</v>
      </c>
      <c r="D169" s="13">
        <v>0</v>
      </c>
      <c r="E169" s="13">
        <v>1050000</v>
      </c>
      <c r="F169" s="13"/>
    </row>
    <row r="170" spans="1:6" outlineLevel="3" x14ac:dyDescent="0.2">
      <c r="A170" s="11" t="s">
        <v>158</v>
      </c>
      <c r="B170" s="11" t="s">
        <v>163</v>
      </c>
      <c r="C170" s="12" t="s">
        <v>166</v>
      </c>
      <c r="D170" s="13">
        <v>18600000</v>
      </c>
      <c r="E170" s="13">
        <v>18600000</v>
      </c>
      <c r="F170" s="13">
        <v>17779853.210000001</v>
      </c>
    </row>
    <row r="171" spans="1:6" outlineLevel="3" x14ac:dyDescent="0.2">
      <c r="A171" s="11" t="s">
        <v>160</v>
      </c>
      <c r="B171" s="11" t="s">
        <v>163</v>
      </c>
      <c r="C171" s="12" t="s">
        <v>167</v>
      </c>
      <c r="D171" s="13">
        <v>8500000</v>
      </c>
      <c r="E171" s="13">
        <v>8060000</v>
      </c>
      <c r="F171" s="13">
        <v>7794440.9500000002</v>
      </c>
    </row>
    <row r="172" spans="1:6" outlineLevel="3" x14ac:dyDescent="0.2">
      <c r="A172" s="11" t="s">
        <v>168</v>
      </c>
      <c r="B172" s="11" t="s">
        <v>163</v>
      </c>
      <c r="C172" s="12" t="s">
        <v>169</v>
      </c>
      <c r="D172" s="13">
        <v>0</v>
      </c>
      <c r="E172" s="13">
        <v>0</v>
      </c>
      <c r="F172" s="13">
        <v>56395.8</v>
      </c>
    </row>
    <row r="173" spans="1:6" outlineLevel="3" x14ac:dyDescent="0.2">
      <c r="A173" s="11" t="s">
        <v>170</v>
      </c>
      <c r="B173" s="11" t="s">
        <v>163</v>
      </c>
      <c r="C173" s="12" t="s">
        <v>171</v>
      </c>
      <c r="D173" s="13">
        <v>0</v>
      </c>
      <c r="E173" s="13">
        <v>200000</v>
      </c>
      <c r="F173" s="13"/>
    </row>
    <row r="174" spans="1:6" ht="15" outlineLevel="2" x14ac:dyDescent="0.25">
      <c r="A174" s="17" t="s">
        <v>740</v>
      </c>
      <c r="B174" s="17"/>
      <c r="C174" s="17"/>
      <c r="D174" s="10">
        <f>SUBTOTAL(9,D165:D173)</f>
        <v>40669000</v>
      </c>
      <c r="E174" s="10">
        <f>SUBTOTAL(9,E165:E173)</f>
        <v>41341000</v>
      </c>
      <c r="F174" s="10">
        <f>SUBTOTAL(9,F165:F173)</f>
        <v>36103990.590000004</v>
      </c>
    </row>
    <row r="175" spans="1:6" outlineLevel="2" x14ac:dyDescent="0.2">
      <c r="A175"/>
      <c r="B175"/>
      <c r="C175"/>
      <c r="D175"/>
      <c r="E175"/>
      <c r="F175"/>
    </row>
    <row r="176" spans="1:6" ht="15" outlineLevel="2" x14ac:dyDescent="0.25">
      <c r="A176" s="18" t="s">
        <v>174</v>
      </c>
      <c r="B176" s="18"/>
      <c r="C176" s="18"/>
    </row>
    <row r="177" spans="1:6" outlineLevel="3" x14ac:dyDescent="0.2">
      <c r="A177" s="7" t="s">
        <v>109</v>
      </c>
      <c r="B177" s="7" t="s">
        <v>172</v>
      </c>
      <c r="C177" s="8" t="s">
        <v>173</v>
      </c>
      <c r="D177" s="9">
        <v>1190000</v>
      </c>
      <c r="E177" s="9">
        <v>1157000</v>
      </c>
      <c r="F177" s="9">
        <v>526076.69999999995</v>
      </c>
    </row>
    <row r="178" spans="1:6" outlineLevel="3" x14ac:dyDescent="0.2">
      <c r="A178" s="11" t="s">
        <v>109</v>
      </c>
      <c r="B178" s="11" t="s">
        <v>175</v>
      </c>
      <c r="C178" s="12" t="s">
        <v>176</v>
      </c>
      <c r="D178" s="13">
        <v>679000</v>
      </c>
      <c r="E178" s="13">
        <v>641000</v>
      </c>
      <c r="F178" s="13">
        <v>315663.73</v>
      </c>
    </row>
    <row r="179" spans="1:6" ht="15" outlineLevel="2" x14ac:dyDescent="0.25">
      <c r="A179" s="17" t="s">
        <v>741</v>
      </c>
      <c r="B179" s="17"/>
      <c r="C179" s="17"/>
      <c r="D179" s="10">
        <f>SUBTOTAL(9,D177:D178)</f>
        <v>1869000</v>
      </c>
      <c r="E179" s="10">
        <f>SUBTOTAL(9,E177:E178)</f>
        <v>1798000</v>
      </c>
      <c r="F179" s="10">
        <f>SUBTOTAL(9,F177:F178)</f>
        <v>841740.42999999993</v>
      </c>
    </row>
    <row r="180" spans="1:6" outlineLevel="2" x14ac:dyDescent="0.2">
      <c r="A180"/>
      <c r="B180"/>
      <c r="C180"/>
      <c r="D180"/>
      <c r="E180"/>
      <c r="F180"/>
    </row>
    <row r="181" spans="1:6" ht="15" outlineLevel="2" x14ac:dyDescent="0.25">
      <c r="A181" s="18" t="s">
        <v>179</v>
      </c>
      <c r="B181" s="18"/>
      <c r="C181" s="18"/>
    </row>
    <row r="182" spans="1:6" outlineLevel="3" x14ac:dyDescent="0.2">
      <c r="A182" s="7" t="s">
        <v>158</v>
      </c>
      <c r="B182" s="7" t="s">
        <v>177</v>
      </c>
      <c r="C182" s="8" t="s">
        <v>178</v>
      </c>
      <c r="D182" s="9">
        <v>30201000</v>
      </c>
      <c r="E182" s="9">
        <v>27701000</v>
      </c>
      <c r="F182" s="9">
        <v>26670691.670000002</v>
      </c>
    </row>
    <row r="183" spans="1:6" outlineLevel="3" x14ac:dyDescent="0.2">
      <c r="A183" s="11" t="s">
        <v>160</v>
      </c>
      <c r="B183" s="11" t="s">
        <v>177</v>
      </c>
      <c r="C183" s="12" t="s">
        <v>180</v>
      </c>
      <c r="D183" s="13">
        <v>121000</v>
      </c>
      <c r="E183" s="13">
        <v>121000</v>
      </c>
      <c r="F183" s="13">
        <v>37554.410000000003</v>
      </c>
    </row>
    <row r="184" spans="1:6" outlineLevel="3" x14ac:dyDescent="0.2">
      <c r="A184" s="11" t="s">
        <v>168</v>
      </c>
      <c r="B184" s="11" t="s">
        <v>177</v>
      </c>
      <c r="C184" s="12" t="s">
        <v>181</v>
      </c>
      <c r="D184" s="13">
        <v>196000</v>
      </c>
      <c r="E184" s="13">
        <v>196000</v>
      </c>
      <c r="F184" s="13">
        <v>287647.03999999998</v>
      </c>
    </row>
    <row r="185" spans="1:6" outlineLevel="3" x14ac:dyDescent="0.2">
      <c r="A185" s="11" t="s">
        <v>182</v>
      </c>
      <c r="B185" s="11" t="s">
        <v>177</v>
      </c>
      <c r="C185" s="12" t="s">
        <v>183</v>
      </c>
      <c r="D185" s="13">
        <v>200000</v>
      </c>
      <c r="E185" s="13">
        <v>200000</v>
      </c>
      <c r="F185" s="13">
        <v>167670</v>
      </c>
    </row>
    <row r="186" spans="1:6" outlineLevel="3" x14ac:dyDescent="0.2">
      <c r="A186" s="11" t="s">
        <v>184</v>
      </c>
      <c r="B186" s="11" t="s">
        <v>177</v>
      </c>
      <c r="C186" s="12" t="s">
        <v>185</v>
      </c>
      <c r="D186" s="13">
        <v>0</v>
      </c>
      <c r="E186" s="13">
        <v>17000</v>
      </c>
      <c r="F186" s="13"/>
    </row>
    <row r="187" spans="1:6" outlineLevel="3" x14ac:dyDescent="0.2">
      <c r="A187" s="11" t="s">
        <v>186</v>
      </c>
      <c r="B187" s="11" t="s">
        <v>177</v>
      </c>
      <c r="C187" s="12" t="s">
        <v>187</v>
      </c>
      <c r="D187" s="13">
        <v>41000</v>
      </c>
      <c r="E187" s="13">
        <v>41000</v>
      </c>
      <c r="F187" s="13">
        <v>48502</v>
      </c>
    </row>
    <row r="188" spans="1:6" outlineLevel="3" x14ac:dyDescent="0.2">
      <c r="A188" s="11" t="s">
        <v>188</v>
      </c>
      <c r="B188" s="11" t="s">
        <v>177</v>
      </c>
      <c r="C188" s="12" t="s">
        <v>189</v>
      </c>
      <c r="D188" s="13">
        <v>0</v>
      </c>
      <c r="E188" s="13">
        <v>0</v>
      </c>
      <c r="F188" s="13">
        <v>2512885.81</v>
      </c>
    </row>
    <row r="189" spans="1:6" outlineLevel="3" x14ac:dyDescent="0.2">
      <c r="A189" s="11" t="s">
        <v>190</v>
      </c>
      <c r="B189" s="11" t="s">
        <v>177</v>
      </c>
      <c r="C189" s="12" t="s">
        <v>191</v>
      </c>
      <c r="D189" s="13">
        <v>0</v>
      </c>
      <c r="E189" s="13">
        <v>0</v>
      </c>
      <c r="F189" s="13">
        <v>537275.72</v>
      </c>
    </row>
    <row r="190" spans="1:6" outlineLevel="3" x14ac:dyDescent="0.2">
      <c r="A190" s="11" t="s">
        <v>192</v>
      </c>
      <c r="B190" s="11" t="s">
        <v>177</v>
      </c>
      <c r="C190" s="12" t="s">
        <v>193</v>
      </c>
      <c r="D190" s="13">
        <v>0</v>
      </c>
      <c r="E190" s="13">
        <v>0</v>
      </c>
      <c r="F190" s="13">
        <v>842912</v>
      </c>
    </row>
    <row r="191" spans="1:6" outlineLevel="3" x14ac:dyDescent="0.2">
      <c r="A191" s="11" t="s">
        <v>79</v>
      </c>
      <c r="B191" s="11" t="s">
        <v>177</v>
      </c>
      <c r="C191" s="12" t="s">
        <v>194</v>
      </c>
      <c r="D191" s="13">
        <v>0</v>
      </c>
      <c r="E191" s="13">
        <v>0</v>
      </c>
      <c r="F191" s="13">
        <v>511500</v>
      </c>
    </row>
    <row r="192" spans="1:6" ht="15" outlineLevel="2" x14ac:dyDescent="0.25">
      <c r="A192" s="17" t="s">
        <v>742</v>
      </c>
      <c r="B192" s="17"/>
      <c r="C192" s="17"/>
      <c r="D192" s="10">
        <f>SUBTOTAL(9,D182:D191)</f>
        <v>30759000</v>
      </c>
      <c r="E192" s="10">
        <f>SUBTOTAL(9,E182:E191)</f>
        <v>28276000</v>
      </c>
      <c r="F192" s="10">
        <f>SUBTOTAL(9,F182:F191)</f>
        <v>31616638.649999999</v>
      </c>
    </row>
    <row r="193" spans="1:6" outlineLevel="2" x14ac:dyDescent="0.2">
      <c r="A193"/>
      <c r="B193"/>
      <c r="C193"/>
      <c r="D193"/>
      <c r="E193"/>
      <c r="F193"/>
    </row>
    <row r="194" spans="1:6" ht="15" outlineLevel="2" x14ac:dyDescent="0.25">
      <c r="A194" s="18" t="s">
        <v>197</v>
      </c>
      <c r="B194" s="18"/>
      <c r="C194" s="18"/>
    </row>
    <row r="195" spans="1:6" outlineLevel="3" x14ac:dyDescent="0.2">
      <c r="A195" s="7" t="s">
        <v>109</v>
      </c>
      <c r="B195" s="7" t="s">
        <v>195</v>
      </c>
      <c r="C195" s="8" t="s">
        <v>196</v>
      </c>
      <c r="D195" s="9">
        <v>300000</v>
      </c>
      <c r="E195" s="9">
        <v>300000</v>
      </c>
      <c r="F195" s="9">
        <v>197424.9</v>
      </c>
    </row>
    <row r="196" spans="1:6" outlineLevel="3" x14ac:dyDescent="0.2">
      <c r="A196" s="11" t="s">
        <v>109</v>
      </c>
      <c r="B196" s="11" t="s">
        <v>198</v>
      </c>
      <c r="C196" s="12" t="s">
        <v>199</v>
      </c>
      <c r="D196" s="13">
        <v>55000</v>
      </c>
      <c r="E196" s="13">
        <v>38000</v>
      </c>
      <c r="F196" s="13">
        <v>17000</v>
      </c>
    </row>
    <row r="197" spans="1:6" ht="15" outlineLevel="2" x14ac:dyDescent="0.25">
      <c r="A197" s="17" t="s">
        <v>743</v>
      </c>
      <c r="B197" s="17"/>
      <c r="C197" s="17"/>
      <c r="D197" s="10">
        <f>SUBTOTAL(9,D195:D196)</f>
        <v>355000</v>
      </c>
      <c r="E197" s="10">
        <f>SUBTOTAL(9,E195:E196)</f>
        <v>338000</v>
      </c>
      <c r="F197" s="10">
        <f>SUBTOTAL(9,F195:F196)</f>
        <v>214424.9</v>
      </c>
    </row>
    <row r="198" spans="1:6" outlineLevel="2" x14ac:dyDescent="0.2">
      <c r="A198"/>
      <c r="B198"/>
      <c r="C198"/>
      <c r="D198"/>
      <c r="E198"/>
      <c r="F198"/>
    </row>
    <row r="199" spans="1:6" ht="15" outlineLevel="2" x14ac:dyDescent="0.25">
      <c r="A199" s="18" t="s">
        <v>202</v>
      </c>
      <c r="B199" s="18"/>
      <c r="C199" s="18"/>
    </row>
    <row r="200" spans="1:6" outlineLevel="3" x14ac:dyDescent="0.2">
      <c r="A200" s="7" t="s">
        <v>158</v>
      </c>
      <c r="B200" s="7" t="s">
        <v>200</v>
      </c>
      <c r="C200" s="8" t="s">
        <v>201</v>
      </c>
      <c r="D200" s="9">
        <v>1550000</v>
      </c>
      <c r="E200" s="9">
        <v>1550000</v>
      </c>
      <c r="F200" s="9">
        <v>1256314.28</v>
      </c>
    </row>
    <row r="201" spans="1:6" ht="15" outlineLevel="2" x14ac:dyDescent="0.25">
      <c r="A201" s="17" t="s">
        <v>744</v>
      </c>
      <c r="B201" s="17"/>
      <c r="C201" s="17"/>
      <c r="D201" s="10">
        <f>SUBTOTAL(9,D200:D200)</f>
        <v>1550000</v>
      </c>
      <c r="E201" s="10">
        <f>SUBTOTAL(9,E200:E200)</f>
        <v>1550000</v>
      </c>
      <c r="F201" s="10">
        <f>SUBTOTAL(9,F200:F200)</f>
        <v>1256314.28</v>
      </c>
    </row>
    <row r="202" spans="1:6" outlineLevel="2" x14ac:dyDescent="0.2">
      <c r="A202"/>
      <c r="B202"/>
      <c r="C202"/>
      <c r="D202"/>
      <c r="E202"/>
      <c r="F202"/>
    </row>
    <row r="203" spans="1:6" ht="15" outlineLevel="2" x14ac:dyDescent="0.25">
      <c r="A203" s="18" t="s">
        <v>206</v>
      </c>
      <c r="B203" s="18"/>
      <c r="C203" s="18"/>
    </row>
    <row r="204" spans="1:6" outlineLevel="3" x14ac:dyDescent="0.2">
      <c r="A204" s="7" t="s">
        <v>203</v>
      </c>
      <c r="B204" s="7" t="s">
        <v>204</v>
      </c>
      <c r="C204" s="8" t="s">
        <v>205</v>
      </c>
      <c r="D204" s="9">
        <v>0</v>
      </c>
      <c r="E204" s="9">
        <v>0</v>
      </c>
      <c r="F204" s="9">
        <v>565.5</v>
      </c>
    </row>
    <row r="205" spans="1:6" outlineLevel="3" x14ac:dyDescent="0.2">
      <c r="A205" s="11" t="s">
        <v>158</v>
      </c>
      <c r="B205" s="11" t="s">
        <v>204</v>
      </c>
      <c r="C205" s="12" t="s">
        <v>207</v>
      </c>
      <c r="D205" s="13">
        <v>290000</v>
      </c>
      <c r="E205" s="13">
        <v>290000</v>
      </c>
      <c r="F205" s="13">
        <v>292018.58</v>
      </c>
    </row>
    <row r="206" spans="1:6" ht="15" outlineLevel="2" x14ac:dyDescent="0.25">
      <c r="A206" s="17" t="s">
        <v>745</v>
      </c>
      <c r="B206" s="17"/>
      <c r="C206" s="17"/>
      <c r="D206" s="10">
        <f>SUBTOTAL(9,D204:D205)</f>
        <v>290000</v>
      </c>
      <c r="E206" s="10">
        <f>SUBTOTAL(9,E204:E205)</f>
        <v>290000</v>
      </c>
      <c r="F206" s="10">
        <f>SUBTOTAL(9,F204:F205)</f>
        <v>292584.08</v>
      </c>
    </row>
    <row r="207" spans="1:6" outlineLevel="2" x14ac:dyDescent="0.2">
      <c r="A207"/>
      <c r="B207"/>
      <c r="C207"/>
      <c r="D207"/>
      <c r="E207"/>
      <c r="F207"/>
    </row>
    <row r="208" spans="1:6" ht="15" outlineLevel="2" x14ac:dyDescent="0.25">
      <c r="A208" s="18" t="s">
        <v>210</v>
      </c>
      <c r="B208" s="18"/>
      <c r="C208" s="18"/>
    </row>
    <row r="209" spans="1:6" outlineLevel="3" x14ac:dyDescent="0.2">
      <c r="A209" s="7" t="s">
        <v>109</v>
      </c>
      <c r="B209" s="7" t="s">
        <v>208</v>
      </c>
      <c r="C209" s="8" t="s">
        <v>209</v>
      </c>
      <c r="D209" s="9">
        <v>10497000</v>
      </c>
      <c r="E209" s="9">
        <v>9058000</v>
      </c>
      <c r="F209" s="9">
        <v>7396741.54</v>
      </c>
    </row>
    <row r="210" spans="1:6" outlineLevel="3" x14ac:dyDescent="0.2">
      <c r="A210" s="11" t="s">
        <v>211</v>
      </c>
      <c r="B210" s="11" t="s">
        <v>208</v>
      </c>
      <c r="C210" s="12" t="s">
        <v>212</v>
      </c>
      <c r="D210" s="13">
        <v>1000000</v>
      </c>
      <c r="E210" s="13">
        <v>1256000</v>
      </c>
      <c r="F210" s="13">
        <v>952855</v>
      </c>
    </row>
    <row r="211" spans="1:6" outlineLevel="3" x14ac:dyDescent="0.2">
      <c r="A211" s="11" t="s">
        <v>160</v>
      </c>
      <c r="B211" s="11" t="s">
        <v>208</v>
      </c>
      <c r="C211" s="12" t="s">
        <v>213</v>
      </c>
      <c r="D211" s="13">
        <v>0</v>
      </c>
      <c r="E211" s="13">
        <v>381000</v>
      </c>
      <c r="F211" s="13"/>
    </row>
    <row r="212" spans="1:6" outlineLevel="3" x14ac:dyDescent="0.2">
      <c r="A212" s="11" t="s">
        <v>158</v>
      </c>
      <c r="B212" s="11" t="s">
        <v>214</v>
      </c>
      <c r="C212" s="12" t="s">
        <v>215</v>
      </c>
      <c r="D212" s="13">
        <v>1550000</v>
      </c>
      <c r="E212" s="13">
        <v>1320000</v>
      </c>
      <c r="F212" s="13">
        <v>2115762.06</v>
      </c>
    </row>
    <row r="213" spans="1:6" ht="15" outlineLevel="2" x14ac:dyDescent="0.25">
      <c r="A213" s="17" t="s">
        <v>746</v>
      </c>
      <c r="B213" s="17"/>
      <c r="C213" s="17"/>
      <c r="D213" s="10">
        <f>SUBTOTAL(9,D209:D212)</f>
        <v>13047000</v>
      </c>
      <c r="E213" s="10">
        <f>SUBTOTAL(9,E209:E212)</f>
        <v>12015000</v>
      </c>
      <c r="F213" s="10">
        <f>SUBTOTAL(9,F209:F212)</f>
        <v>10465358.6</v>
      </c>
    </row>
    <row r="214" spans="1:6" outlineLevel="2" x14ac:dyDescent="0.2">
      <c r="A214"/>
      <c r="B214"/>
      <c r="C214"/>
      <c r="D214"/>
      <c r="E214"/>
      <c r="F214"/>
    </row>
    <row r="215" spans="1:6" ht="15" outlineLevel="2" x14ac:dyDescent="0.25">
      <c r="A215" s="18" t="s">
        <v>218</v>
      </c>
      <c r="B215" s="18"/>
      <c r="C215" s="18"/>
    </row>
    <row r="216" spans="1:6" outlineLevel="3" x14ac:dyDescent="0.2">
      <c r="A216" s="7" t="s">
        <v>109</v>
      </c>
      <c r="B216" s="7" t="s">
        <v>216</v>
      </c>
      <c r="C216" s="8" t="s">
        <v>217</v>
      </c>
      <c r="D216" s="9">
        <v>1135000</v>
      </c>
      <c r="E216" s="9">
        <v>900000</v>
      </c>
      <c r="F216" s="9">
        <v>1476876.43</v>
      </c>
    </row>
    <row r="217" spans="1:6" outlineLevel="3" x14ac:dyDescent="0.2">
      <c r="A217" s="11" t="s">
        <v>211</v>
      </c>
      <c r="B217" s="11" t="s">
        <v>216</v>
      </c>
      <c r="C217" s="12" t="s">
        <v>219</v>
      </c>
      <c r="D217" s="13">
        <v>1300000</v>
      </c>
      <c r="E217" s="13">
        <v>1280000</v>
      </c>
      <c r="F217" s="13">
        <v>1113300</v>
      </c>
    </row>
    <row r="218" spans="1:6" outlineLevel="3" x14ac:dyDescent="0.2">
      <c r="A218" s="11" t="s">
        <v>220</v>
      </c>
      <c r="B218" s="11" t="s">
        <v>216</v>
      </c>
      <c r="C218" s="12" t="s">
        <v>221</v>
      </c>
      <c r="D218" s="13">
        <v>0</v>
      </c>
      <c r="E218" s="13">
        <v>0</v>
      </c>
      <c r="F218" s="13">
        <v>18010</v>
      </c>
    </row>
    <row r="219" spans="1:6" outlineLevel="3" x14ac:dyDescent="0.2">
      <c r="A219" s="11" t="s">
        <v>158</v>
      </c>
      <c r="B219" s="11" t="s">
        <v>216</v>
      </c>
      <c r="C219" s="12" t="s">
        <v>222</v>
      </c>
      <c r="D219" s="13">
        <v>703000</v>
      </c>
      <c r="E219" s="13">
        <v>805000</v>
      </c>
      <c r="F219" s="13">
        <v>749355.98</v>
      </c>
    </row>
    <row r="220" spans="1:6" outlineLevel="3" x14ac:dyDescent="0.2">
      <c r="A220" s="11" t="s">
        <v>160</v>
      </c>
      <c r="B220" s="11" t="s">
        <v>216</v>
      </c>
      <c r="C220" s="12" t="s">
        <v>223</v>
      </c>
      <c r="D220" s="13">
        <v>500000</v>
      </c>
      <c r="E220" s="13">
        <v>2155000</v>
      </c>
      <c r="F220" s="13">
        <v>490666.54</v>
      </c>
    </row>
    <row r="221" spans="1:6" outlineLevel="3" x14ac:dyDescent="0.2">
      <c r="A221" s="11" t="s">
        <v>168</v>
      </c>
      <c r="B221" s="11" t="s">
        <v>216</v>
      </c>
      <c r="C221" s="12" t="s">
        <v>224</v>
      </c>
      <c r="D221" s="13">
        <v>0</v>
      </c>
      <c r="E221" s="13">
        <v>0</v>
      </c>
      <c r="F221" s="13">
        <v>356895</v>
      </c>
    </row>
    <row r="222" spans="1:6" ht="15" outlineLevel="2" x14ac:dyDescent="0.25">
      <c r="A222" s="17" t="s">
        <v>747</v>
      </c>
      <c r="B222" s="17"/>
      <c r="C222" s="17"/>
      <c r="D222" s="10">
        <f>SUBTOTAL(9,D216:D221)</f>
        <v>3638000</v>
      </c>
      <c r="E222" s="10">
        <f>SUBTOTAL(9,E216:E221)</f>
        <v>5140000</v>
      </c>
      <c r="F222" s="10">
        <f>SUBTOTAL(9,F216:F221)</f>
        <v>4205103.9499999993</v>
      </c>
    </row>
    <row r="223" spans="1:6" outlineLevel="2" x14ac:dyDescent="0.2">
      <c r="A223"/>
      <c r="B223"/>
      <c r="C223"/>
      <c r="D223"/>
      <c r="E223"/>
      <c r="F223"/>
    </row>
    <row r="224" spans="1:6" ht="15" outlineLevel="2" x14ac:dyDescent="0.25">
      <c r="A224" s="18" t="s">
        <v>227</v>
      </c>
      <c r="B224" s="18"/>
      <c r="C224" s="18"/>
    </row>
    <row r="225" spans="1:6" outlineLevel="3" x14ac:dyDescent="0.2">
      <c r="A225" s="7" t="s">
        <v>109</v>
      </c>
      <c r="B225" s="7" t="s">
        <v>225</v>
      </c>
      <c r="C225" s="8" t="s">
        <v>226</v>
      </c>
      <c r="D225" s="9">
        <v>0</v>
      </c>
      <c r="E225" s="9">
        <v>0</v>
      </c>
      <c r="F225" s="9">
        <v>91764</v>
      </c>
    </row>
    <row r="226" spans="1:6" ht="15" outlineLevel="2" x14ac:dyDescent="0.25">
      <c r="A226" s="17" t="s">
        <v>748</v>
      </c>
      <c r="B226" s="17"/>
      <c r="C226" s="17"/>
      <c r="D226" s="10">
        <f>SUBTOTAL(9,D225:D225)</f>
        <v>0</v>
      </c>
      <c r="E226" s="10">
        <f>SUBTOTAL(9,E225:E225)</f>
        <v>0</v>
      </c>
      <c r="F226" s="10">
        <f>SUBTOTAL(9,F225:F225)</f>
        <v>91764</v>
      </c>
    </row>
    <row r="227" spans="1:6" outlineLevel="2" x14ac:dyDescent="0.2">
      <c r="A227"/>
      <c r="B227"/>
      <c r="C227"/>
      <c r="D227"/>
      <c r="E227"/>
      <c r="F227"/>
    </row>
    <row r="228" spans="1:6" ht="15" outlineLevel="2" x14ac:dyDescent="0.25">
      <c r="A228" s="18" t="s">
        <v>230</v>
      </c>
      <c r="B228" s="18"/>
      <c r="C228" s="18"/>
    </row>
    <row r="229" spans="1:6" outlineLevel="3" x14ac:dyDescent="0.2">
      <c r="A229" s="7" t="s">
        <v>109</v>
      </c>
      <c r="B229" s="7" t="s">
        <v>228</v>
      </c>
      <c r="C229" s="8" t="s">
        <v>229</v>
      </c>
      <c r="D229" s="9">
        <v>490000</v>
      </c>
      <c r="E229" s="9">
        <v>400000</v>
      </c>
      <c r="F229" s="9">
        <v>104053</v>
      </c>
    </row>
    <row r="230" spans="1:6" outlineLevel="3" x14ac:dyDescent="0.2">
      <c r="A230" s="11" t="s">
        <v>211</v>
      </c>
      <c r="B230" s="11" t="s">
        <v>228</v>
      </c>
      <c r="C230" s="12" t="s">
        <v>231</v>
      </c>
      <c r="D230" s="13">
        <v>350000</v>
      </c>
      <c r="E230" s="13">
        <v>340000</v>
      </c>
      <c r="F230" s="13"/>
    </row>
    <row r="231" spans="1:6" outlineLevel="3" x14ac:dyDescent="0.2">
      <c r="A231" s="11" t="s">
        <v>158</v>
      </c>
      <c r="B231" s="11" t="s">
        <v>228</v>
      </c>
      <c r="C231" s="12" t="s">
        <v>232</v>
      </c>
      <c r="D231" s="13">
        <v>260000</v>
      </c>
      <c r="E231" s="13">
        <v>350000</v>
      </c>
      <c r="F231" s="13">
        <v>1020929.94</v>
      </c>
    </row>
    <row r="232" spans="1:6" outlineLevel="3" x14ac:dyDescent="0.2">
      <c r="A232" s="11" t="s">
        <v>160</v>
      </c>
      <c r="B232" s="11" t="s">
        <v>228</v>
      </c>
      <c r="C232" s="12" t="s">
        <v>233</v>
      </c>
      <c r="D232" s="13">
        <v>300000</v>
      </c>
      <c r="E232" s="13">
        <v>254000</v>
      </c>
      <c r="F232" s="13"/>
    </row>
    <row r="233" spans="1:6" ht="15" outlineLevel="2" x14ac:dyDescent="0.25">
      <c r="A233" s="17" t="s">
        <v>749</v>
      </c>
      <c r="B233" s="17"/>
      <c r="C233" s="17"/>
      <c r="D233" s="10">
        <f>SUBTOTAL(9,D229:D232)</f>
        <v>1400000</v>
      </c>
      <c r="E233" s="10">
        <f>SUBTOTAL(9,E229:E232)</f>
        <v>1344000</v>
      </c>
      <c r="F233" s="10">
        <f>SUBTOTAL(9,F229:F232)</f>
        <v>1124982.94</v>
      </c>
    </row>
    <row r="234" spans="1:6" outlineLevel="2" x14ac:dyDescent="0.2">
      <c r="A234"/>
      <c r="B234"/>
      <c r="C234"/>
      <c r="D234"/>
      <c r="E234"/>
      <c r="F234"/>
    </row>
    <row r="235" spans="1:6" ht="15" outlineLevel="2" x14ac:dyDescent="0.25">
      <c r="A235" s="18" t="s">
        <v>236</v>
      </c>
      <c r="B235" s="18"/>
      <c r="C235" s="18"/>
    </row>
    <row r="236" spans="1:6" outlineLevel="3" x14ac:dyDescent="0.2">
      <c r="A236" s="7" t="s">
        <v>158</v>
      </c>
      <c r="B236" s="7" t="s">
        <v>234</v>
      </c>
      <c r="C236" s="8" t="s">
        <v>235</v>
      </c>
      <c r="D236" s="9">
        <v>6750000</v>
      </c>
      <c r="E236" s="9">
        <v>6557000</v>
      </c>
      <c r="F236" s="9">
        <v>6349722.3099999996</v>
      </c>
    </row>
    <row r="237" spans="1:6" outlineLevel="3" x14ac:dyDescent="0.2">
      <c r="A237" s="11" t="s">
        <v>160</v>
      </c>
      <c r="B237" s="11" t="s">
        <v>234</v>
      </c>
      <c r="C237" s="12" t="s">
        <v>237</v>
      </c>
      <c r="D237" s="13">
        <v>46000</v>
      </c>
      <c r="E237" s="13">
        <v>46000</v>
      </c>
      <c r="F237" s="13">
        <v>128233.77</v>
      </c>
    </row>
    <row r="238" spans="1:6" outlineLevel="3" x14ac:dyDescent="0.2">
      <c r="A238" s="11" t="s">
        <v>168</v>
      </c>
      <c r="B238" s="11" t="s">
        <v>234</v>
      </c>
      <c r="C238" s="12" t="s">
        <v>238</v>
      </c>
      <c r="D238" s="13">
        <v>32000</v>
      </c>
      <c r="E238" s="13">
        <v>32000</v>
      </c>
      <c r="F238" s="13">
        <v>59927.97</v>
      </c>
    </row>
    <row r="239" spans="1:6" outlineLevel="3" x14ac:dyDescent="0.2">
      <c r="A239" s="11" t="s">
        <v>186</v>
      </c>
      <c r="B239" s="11" t="s">
        <v>234</v>
      </c>
      <c r="C239" s="12" t="s">
        <v>239</v>
      </c>
      <c r="D239" s="13">
        <v>65000</v>
      </c>
      <c r="E239" s="13">
        <v>65000</v>
      </c>
      <c r="F239" s="13">
        <v>43883.73</v>
      </c>
    </row>
    <row r="240" spans="1:6" outlineLevel="3" x14ac:dyDescent="0.2">
      <c r="A240" s="11" t="s">
        <v>190</v>
      </c>
      <c r="B240" s="11" t="s">
        <v>234</v>
      </c>
      <c r="C240" s="12" t="s">
        <v>240</v>
      </c>
      <c r="D240" s="13">
        <v>0</v>
      </c>
      <c r="E240" s="13">
        <v>0</v>
      </c>
      <c r="F240" s="13">
        <v>160516.64000000001</v>
      </c>
    </row>
    <row r="241" spans="1:6" ht="15" outlineLevel="2" x14ac:dyDescent="0.25">
      <c r="A241" s="17" t="s">
        <v>750</v>
      </c>
      <c r="B241" s="17"/>
      <c r="C241" s="17"/>
      <c r="D241" s="10">
        <f>SUBTOTAL(9,D236:D240)</f>
        <v>6893000</v>
      </c>
      <c r="E241" s="10">
        <f>SUBTOTAL(9,E236:E240)</f>
        <v>6700000</v>
      </c>
      <c r="F241" s="10">
        <f>SUBTOTAL(9,F236:F240)</f>
        <v>6742284.419999999</v>
      </c>
    </row>
    <row r="242" spans="1:6" outlineLevel="2" x14ac:dyDescent="0.2">
      <c r="A242"/>
      <c r="B242"/>
      <c r="C242"/>
      <c r="D242"/>
      <c r="E242"/>
      <c r="F242"/>
    </row>
    <row r="243" spans="1:6" ht="15" outlineLevel="2" x14ac:dyDescent="0.25">
      <c r="A243" s="18" t="s">
        <v>244</v>
      </c>
      <c r="B243" s="18"/>
      <c r="C243" s="18"/>
    </row>
    <row r="244" spans="1:6" outlineLevel="3" x14ac:dyDescent="0.2">
      <c r="A244" s="7" t="s">
        <v>241</v>
      </c>
      <c r="B244" s="7" t="s">
        <v>242</v>
      </c>
      <c r="C244" s="8" t="s">
        <v>243</v>
      </c>
      <c r="D244" s="9">
        <v>0</v>
      </c>
      <c r="E244" s="9">
        <v>39000</v>
      </c>
      <c r="F244" s="9"/>
    </row>
    <row r="245" spans="1:6" outlineLevel="3" x14ac:dyDescent="0.2">
      <c r="A245" s="11" t="s">
        <v>158</v>
      </c>
      <c r="B245" s="11" t="s">
        <v>242</v>
      </c>
      <c r="C245" s="12" t="s">
        <v>245</v>
      </c>
      <c r="D245" s="13">
        <v>26476000</v>
      </c>
      <c r="E245" s="13">
        <v>26098000</v>
      </c>
      <c r="F245" s="13">
        <v>27275254.760000002</v>
      </c>
    </row>
    <row r="246" spans="1:6" outlineLevel="3" x14ac:dyDescent="0.2">
      <c r="A246" s="11" t="s">
        <v>160</v>
      </c>
      <c r="B246" s="11" t="s">
        <v>242</v>
      </c>
      <c r="C246" s="12" t="s">
        <v>246</v>
      </c>
      <c r="D246" s="13">
        <v>16000</v>
      </c>
      <c r="E246" s="13">
        <v>16000</v>
      </c>
      <c r="F246" s="13">
        <v>-26867.65</v>
      </c>
    </row>
    <row r="247" spans="1:6" outlineLevel="3" x14ac:dyDescent="0.2">
      <c r="A247" s="11" t="s">
        <v>168</v>
      </c>
      <c r="B247" s="11" t="s">
        <v>242</v>
      </c>
      <c r="C247" s="12" t="s">
        <v>247</v>
      </c>
      <c r="D247" s="13">
        <v>27000</v>
      </c>
      <c r="E247" s="13">
        <v>27000</v>
      </c>
      <c r="F247" s="13">
        <v>14571.15</v>
      </c>
    </row>
    <row r="248" spans="1:6" outlineLevel="3" x14ac:dyDescent="0.2">
      <c r="A248" s="11" t="s">
        <v>190</v>
      </c>
      <c r="B248" s="11" t="s">
        <v>242</v>
      </c>
      <c r="C248" s="12" t="s">
        <v>248</v>
      </c>
      <c r="D248" s="13">
        <v>0</v>
      </c>
      <c r="E248" s="13">
        <v>0</v>
      </c>
      <c r="F248" s="13">
        <v>10000</v>
      </c>
    </row>
    <row r="249" spans="1:6" ht="15" outlineLevel="2" x14ac:dyDescent="0.25">
      <c r="A249" s="17" t="s">
        <v>751</v>
      </c>
      <c r="B249" s="17"/>
      <c r="C249" s="17"/>
      <c r="D249" s="10">
        <f>SUBTOTAL(9,D244:D248)</f>
        <v>26519000</v>
      </c>
      <c r="E249" s="10">
        <f>SUBTOTAL(9,E244:E248)</f>
        <v>26180000</v>
      </c>
      <c r="F249" s="10">
        <f>SUBTOTAL(9,F244:F248)</f>
        <v>27272958.260000002</v>
      </c>
    </row>
    <row r="250" spans="1:6" outlineLevel="2" x14ac:dyDescent="0.2">
      <c r="A250"/>
      <c r="B250"/>
      <c r="C250"/>
      <c r="D250"/>
      <c r="E250"/>
      <c r="F250"/>
    </row>
    <row r="251" spans="1:6" ht="15" outlineLevel="2" x14ac:dyDescent="0.25">
      <c r="A251" s="18" t="s">
        <v>251</v>
      </c>
      <c r="B251" s="18"/>
      <c r="C251" s="18"/>
    </row>
    <row r="252" spans="1:6" outlineLevel="3" x14ac:dyDescent="0.2">
      <c r="A252" s="7" t="s">
        <v>241</v>
      </c>
      <c r="B252" s="7" t="s">
        <v>249</v>
      </c>
      <c r="C252" s="8" t="s">
        <v>250</v>
      </c>
      <c r="D252" s="9">
        <v>0</v>
      </c>
      <c r="E252" s="9">
        <v>42000</v>
      </c>
      <c r="F252" s="9">
        <v>4000</v>
      </c>
    </row>
    <row r="253" spans="1:6" outlineLevel="3" x14ac:dyDescent="0.2">
      <c r="A253" s="11" t="s">
        <v>158</v>
      </c>
      <c r="B253" s="11" t="s">
        <v>249</v>
      </c>
      <c r="C253" s="12" t="s">
        <v>252</v>
      </c>
      <c r="D253" s="13">
        <v>21000000</v>
      </c>
      <c r="E253" s="13">
        <v>21432000</v>
      </c>
      <c r="F253" s="13">
        <v>20052253.66</v>
      </c>
    </row>
    <row r="254" spans="1:6" outlineLevel="3" x14ac:dyDescent="0.2">
      <c r="A254" s="11" t="s">
        <v>160</v>
      </c>
      <c r="B254" s="11" t="s">
        <v>249</v>
      </c>
      <c r="C254" s="12" t="s">
        <v>253</v>
      </c>
      <c r="D254" s="13">
        <v>13000</v>
      </c>
      <c r="E254" s="13">
        <v>13000</v>
      </c>
      <c r="F254" s="13">
        <v>614.97</v>
      </c>
    </row>
    <row r="255" spans="1:6" outlineLevel="3" x14ac:dyDescent="0.2">
      <c r="A255" s="11" t="s">
        <v>168</v>
      </c>
      <c r="B255" s="11" t="s">
        <v>249</v>
      </c>
      <c r="C255" s="12" t="s">
        <v>254</v>
      </c>
      <c r="D255" s="13">
        <v>22000</v>
      </c>
      <c r="E255" s="13">
        <v>22000</v>
      </c>
      <c r="F255" s="13">
        <v>11783.45</v>
      </c>
    </row>
    <row r="256" spans="1:6" outlineLevel="3" x14ac:dyDescent="0.2">
      <c r="A256" s="11" t="s">
        <v>190</v>
      </c>
      <c r="B256" s="11" t="s">
        <v>249</v>
      </c>
      <c r="C256" s="12" t="s">
        <v>255</v>
      </c>
      <c r="D256" s="13">
        <v>0</v>
      </c>
      <c r="E256" s="13">
        <v>0</v>
      </c>
      <c r="F256" s="13">
        <v>10000</v>
      </c>
    </row>
    <row r="257" spans="1:6" ht="15" outlineLevel="2" x14ac:dyDescent="0.25">
      <c r="A257" s="17" t="s">
        <v>752</v>
      </c>
      <c r="B257" s="17"/>
      <c r="C257" s="17"/>
      <c r="D257" s="10">
        <f>SUBTOTAL(9,D252:D256)</f>
        <v>21035000</v>
      </c>
      <c r="E257" s="10">
        <f>SUBTOTAL(9,E252:E256)</f>
        <v>21509000</v>
      </c>
      <c r="F257" s="10">
        <f>SUBTOTAL(9,F252:F256)</f>
        <v>20078652.079999998</v>
      </c>
    </row>
    <row r="258" spans="1:6" outlineLevel="2" x14ac:dyDescent="0.2">
      <c r="A258"/>
      <c r="B258"/>
      <c r="C258"/>
      <c r="D258"/>
      <c r="E258"/>
      <c r="F258"/>
    </row>
    <row r="259" spans="1:6" ht="15" outlineLevel="2" x14ac:dyDescent="0.25">
      <c r="A259" s="18" t="s">
        <v>258</v>
      </c>
      <c r="B259" s="18"/>
      <c r="C259" s="18"/>
    </row>
    <row r="260" spans="1:6" outlineLevel="3" x14ac:dyDescent="0.2">
      <c r="A260" s="7" t="s">
        <v>158</v>
      </c>
      <c r="B260" s="7" t="s">
        <v>256</v>
      </c>
      <c r="C260" s="8" t="s">
        <v>257</v>
      </c>
      <c r="D260" s="9">
        <v>2903000</v>
      </c>
      <c r="E260" s="9">
        <v>2150000</v>
      </c>
      <c r="F260" s="9">
        <v>764676.13</v>
      </c>
    </row>
    <row r="261" spans="1:6" outlineLevel="3" x14ac:dyDescent="0.2">
      <c r="A261" s="11" t="s">
        <v>160</v>
      </c>
      <c r="B261" s="11" t="s">
        <v>256</v>
      </c>
      <c r="C261" s="12" t="s">
        <v>259</v>
      </c>
      <c r="D261" s="13">
        <v>4000</v>
      </c>
      <c r="E261" s="13">
        <v>4000</v>
      </c>
      <c r="F261" s="13">
        <v>500.5</v>
      </c>
    </row>
    <row r="262" spans="1:6" outlineLevel="3" x14ac:dyDescent="0.2">
      <c r="A262" s="11" t="s">
        <v>168</v>
      </c>
      <c r="B262" s="11" t="s">
        <v>256</v>
      </c>
      <c r="C262" s="12" t="s">
        <v>260</v>
      </c>
      <c r="D262" s="13">
        <v>6000</v>
      </c>
      <c r="E262" s="13">
        <v>6000</v>
      </c>
      <c r="F262" s="13">
        <v>15792.84</v>
      </c>
    </row>
    <row r="263" spans="1:6" outlineLevel="3" x14ac:dyDescent="0.2">
      <c r="A263" s="11" t="s">
        <v>190</v>
      </c>
      <c r="B263" s="11" t="s">
        <v>256</v>
      </c>
      <c r="C263" s="12" t="s">
        <v>261</v>
      </c>
      <c r="D263" s="13">
        <v>0</v>
      </c>
      <c r="E263" s="13">
        <v>0</v>
      </c>
      <c r="F263" s="13">
        <v>14369.16</v>
      </c>
    </row>
    <row r="264" spans="1:6" ht="15" outlineLevel="2" x14ac:dyDescent="0.25">
      <c r="A264" s="17" t="s">
        <v>753</v>
      </c>
      <c r="B264" s="17"/>
      <c r="C264" s="17"/>
      <c r="D264" s="10">
        <f>SUBTOTAL(9,D260:D263)</f>
        <v>2913000</v>
      </c>
      <c r="E264" s="10">
        <f>SUBTOTAL(9,E260:E263)</f>
        <v>2160000</v>
      </c>
      <c r="F264" s="10">
        <f>SUBTOTAL(9,F260:F263)</f>
        <v>795338.63</v>
      </c>
    </row>
    <row r="265" spans="1:6" outlineLevel="2" x14ac:dyDescent="0.2">
      <c r="A265"/>
      <c r="B265"/>
      <c r="C265"/>
      <c r="D265"/>
      <c r="E265"/>
      <c r="F265"/>
    </row>
    <row r="266" spans="1:6" ht="15" outlineLevel="2" x14ac:dyDescent="0.25">
      <c r="A266" s="18" t="s">
        <v>264</v>
      </c>
      <c r="B266" s="18"/>
      <c r="C266" s="18"/>
    </row>
    <row r="267" spans="1:6" outlineLevel="3" x14ac:dyDescent="0.2">
      <c r="A267" s="7" t="s">
        <v>158</v>
      </c>
      <c r="B267" s="7" t="s">
        <v>262</v>
      </c>
      <c r="C267" s="8" t="s">
        <v>263</v>
      </c>
      <c r="D267" s="9">
        <v>3064000</v>
      </c>
      <c r="E267" s="9">
        <v>3064000</v>
      </c>
      <c r="F267" s="9">
        <v>823682.08</v>
      </c>
    </row>
    <row r="268" spans="1:6" outlineLevel="3" x14ac:dyDescent="0.2">
      <c r="A268" s="11" t="s">
        <v>160</v>
      </c>
      <c r="B268" s="11" t="s">
        <v>262</v>
      </c>
      <c r="C268" s="12" t="s">
        <v>265</v>
      </c>
      <c r="D268" s="13">
        <v>8000</v>
      </c>
      <c r="E268" s="13">
        <v>8000</v>
      </c>
      <c r="F268" s="13">
        <v>2106.46</v>
      </c>
    </row>
    <row r="269" spans="1:6" outlineLevel="3" x14ac:dyDescent="0.2">
      <c r="A269" s="11" t="s">
        <v>168</v>
      </c>
      <c r="B269" s="11" t="s">
        <v>262</v>
      </c>
      <c r="C269" s="12" t="s">
        <v>266</v>
      </c>
      <c r="D269" s="13">
        <v>8000</v>
      </c>
      <c r="E269" s="13">
        <v>8000</v>
      </c>
      <c r="F269" s="13">
        <v>4234.68</v>
      </c>
    </row>
    <row r="270" spans="1:6" ht="28.5" outlineLevel="3" x14ac:dyDescent="0.2">
      <c r="A270" s="11" t="s">
        <v>190</v>
      </c>
      <c r="B270" s="11" t="s">
        <v>262</v>
      </c>
      <c r="C270" s="12" t="s">
        <v>267</v>
      </c>
      <c r="D270" s="13">
        <v>0</v>
      </c>
      <c r="E270" s="13">
        <v>0</v>
      </c>
      <c r="F270" s="13">
        <v>21089.16</v>
      </c>
    </row>
    <row r="271" spans="1:6" ht="15" outlineLevel="2" x14ac:dyDescent="0.25">
      <c r="A271" s="17" t="s">
        <v>754</v>
      </c>
      <c r="B271" s="17"/>
      <c r="C271" s="17"/>
      <c r="D271" s="10">
        <f>SUBTOTAL(9,D267:D270)</f>
        <v>3080000</v>
      </c>
      <c r="E271" s="10">
        <f>SUBTOTAL(9,E267:E270)</f>
        <v>3080000</v>
      </c>
      <c r="F271" s="10">
        <f>SUBTOTAL(9,F267:F270)</f>
        <v>851112.38</v>
      </c>
    </row>
    <row r="272" spans="1:6" outlineLevel="2" x14ac:dyDescent="0.2">
      <c r="A272"/>
      <c r="B272"/>
      <c r="C272"/>
      <c r="D272"/>
      <c r="E272"/>
      <c r="F272"/>
    </row>
    <row r="273" spans="1:6" ht="15" outlineLevel="2" x14ac:dyDescent="0.25">
      <c r="A273" s="18" t="s">
        <v>270</v>
      </c>
      <c r="B273" s="18"/>
      <c r="C273" s="18"/>
    </row>
    <row r="274" spans="1:6" outlineLevel="3" x14ac:dyDescent="0.2">
      <c r="A274" s="7" t="s">
        <v>158</v>
      </c>
      <c r="B274" s="7" t="s">
        <v>268</v>
      </c>
      <c r="C274" s="8" t="s">
        <v>269</v>
      </c>
      <c r="D274" s="9">
        <v>3880000</v>
      </c>
      <c r="E274" s="9">
        <v>3680000</v>
      </c>
      <c r="F274" s="9">
        <v>907292</v>
      </c>
    </row>
    <row r="275" spans="1:6" outlineLevel="3" x14ac:dyDescent="0.2">
      <c r="A275" s="11" t="s">
        <v>160</v>
      </c>
      <c r="B275" s="11" t="s">
        <v>268</v>
      </c>
      <c r="C275" s="12" t="s">
        <v>271</v>
      </c>
      <c r="D275" s="13">
        <v>6000</v>
      </c>
      <c r="E275" s="13">
        <v>6000</v>
      </c>
      <c r="F275" s="13"/>
    </row>
    <row r="276" spans="1:6" outlineLevel="3" x14ac:dyDescent="0.2">
      <c r="A276" s="11" t="s">
        <v>168</v>
      </c>
      <c r="B276" s="11" t="s">
        <v>268</v>
      </c>
      <c r="C276" s="12" t="s">
        <v>272</v>
      </c>
      <c r="D276" s="13">
        <v>9000</v>
      </c>
      <c r="E276" s="13">
        <v>9000</v>
      </c>
      <c r="F276" s="13"/>
    </row>
    <row r="277" spans="1:6" ht="15" outlineLevel="2" x14ac:dyDescent="0.25">
      <c r="A277" s="17" t="s">
        <v>755</v>
      </c>
      <c r="B277" s="17"/>
      <c r="C277" s="17"/>
      <c r="D277" s="10">
        <f>SUBTOTAL(9,D274:D276)</f>
        <v>3895000</v>
      </c>
      <c r="E277" s="10">
        <f>SUBTOTAL(9,E274:E276)</f>
        <v>3695000</v>
      </c>
      <c r="F277" s="10">
        <f>SUBTOTAL(9,F274:F276)</f>
        <v>907292</v>
      </c>
    </row>
    <row r="278" spans="1:6" outlineLevel="2" x14ac:dyDescent="0.2">
      <c r="A278"/>
      <c r="B278"/>
      <c r="C278"/>
      <c r="D278"/>
      <c r="E278"/>
      <c r="F278"/>
    </row>
    <row r="279" spans="1:6" ht="15" outlineLevel="2" x14ac:dyDescent="0.25">
      <c r="A279" s="18" t="s">
        <v>275</v>
      </c>
      <c r="B279" s="18"/>
      <c r="C279" s="18"/>
    </row>
    <row r="280" spans="1:6" outlineLevel="3" x14ac:dyDescent="0.2">
      <c r="A280" s="7" t="s">
        <v>158</v>
      </c>
      <c r="B280" s="7" t="s">
        <v>273</v>
      </c>
      <c r="C280" s="8" t="s">
        <v>274</v>
      </c>
      <c r="D280" s="9">
        <v>28000</v>
      </c>
      <c r="E280" s="9">
        <v>28000</v>
      </c>
      <c r="F280" s="9">
        <v>44333.4</v>
      </c>
    </row>
    <row r="281" spans="1:6" ht="15" outlineLevel="2" x14ac:dyDescent="0.25">
      <c r="A281" s="17" t="s">
        <v>756</v>
      </c>
      <c r="B281" s="17"/>
      <c r="C281" s="17"/>
      <c r="D281" s="10">
        <f>SUBTOTAL(9,D280:D280)</f>
        <v>28000</v>
      </c>
      <c r="E281" s="10">
        <f>SUBTOTAL(9,E280:E280)</f>
        <v>28000</v>
      </c>
      <c r="F281" s="10">
        <f>SUBTOTAL(9,F280:F280)</f>
        <v>44333.4</v>
      </c>
    </row>
    <row r="282" spans="1:6" outlineLevel="2" x14ac:dyDescent="0.2">
      <c r="A282"/>
      <c r="B282"/>
      <c r="C282"/>
      <c r="D282"/>
      <c r="E282"/>
      <c r="F282"/>
    </row>
    <row r="283" spans="1:6" ht="15" outlineLevel="2" x14ac:dyDescent="0.25">
      <c r="A283" s="18" t="s">
        <v>278</v>
      </c>
      <c r="B283" s="18"/>
      <c r="C283" s="18"/>
    </row>
    <row r="284" spans="1:6" outlineLevel="3" x14ac:dyDescent="0.2">
      <c r="A284" s="7" t="s">
        <v>158</v>
      </c>
      <c r="B284" s="7" t="s">
        <v>276</v>
      </c>
      <c r="C284" s="8" t="s">
        <v>277</v>
      </c>
      <c r="D284" s="9">
        <v>5751000</v>
      </c>
      <c r="E284" s="9">
        <v>0</v>
      </c>
      <c r="F284" s="9"/>
    </row>
    <row r="285" spans="1:6" ht="15" outlineLevel="2" x14ac:dyDescent="0.25">
      <c r="A285" s="17" t="s">
        <v>757</v>
      </c>
      <c r="B285" s="17"/>
      <c r="C285" s="17"/>
      <c r="D285" s="10">
        <f>SUBTOTAL(9,D284:D284)</f>
        <v>5751000</v>
      </c>
      <c r="E285" s="10">
        <f>SUBTOTAL(9,E284:E284)</f>
        <v>0</v>
      </c>
      <c r="F285" s="10">
        <f>SUBTOTAL(9,F284:F284)</f>
        <v>0</v>
      </c>
    </row>
    <row r="286" spans="1:6" outlineLevel="2" x14ac:dyDescent="0.2">
      <c r="A286"/>
      <c r="B286"/>
      <c r="C286"/>
      <c r="D286"/>
      <c r="E286"/>
      <c r="F286"/>
    </row>
    <row r="287" spans="1:6" ht="15" outlineLevel="2" x14ac:dyDescent="0.25">
      <c r="A287" s="18" t="s">
        <v>298</v>
      </c>
      <c r="B287" s="18"/>
      <c r="C287" s="18"/>
    </row>
    <row r="288" spans="1:6" outlineLevel="3" x14ac:dyDescent="0.2">
      <c r="A288" s="7" t="s">
        <v>295</v>
      </c>
      <c r="B288" s="7" t="s">
        <v>296</v>
      </c>
      <c r="C288" s="8" t="s">
        <v>297</v>
      </c>
      <c r="D288" s="9">
        <v>212000</v>
      </c>
      <c r="E288" s="9">
        <v>84000</v>
      </c>
      <c r="F288" s="9">
        <v>30000</v>
      </c>
    </row>
    <row r="289" spans="1:6" outlineLevel="3" x14ac:dyDescent="0.2">
      <c r="A289" s="11" t="s">
        <v>109</v>
      </c>
      <c r="B289" s="11" t="s">
        <v>299</v>
      </c>
      <c r="C289" s="12" t="s">
        <v>300</v>
      </c>
      <c r="D289" s="13">
        <v>700000</v>
      </c>
      <c r="E289" s="13">
        <v>700000</v>
      </c>
      <c r="F289" s="13">
        <v>649924.68999999994</v>
      </c>
    </row>
    <row r="290" spans="1:6" outlineLevel="3" x14ac:dyDescent="0.2">
      <c r="A290" s="11" t="s">
        <v>158</v>
      </c>
      <c r="B290" s="11" t="s">
        <v>301</v>
      </c>
      <c r="C290" s="12" t="s">
        <v>302</v>
      </c>
      <c r="D290" s="13">
        <v>30000</v>
      </c>
      <c r="E290" s="13">
        <v>30000</v>
      </c>
      <c r="F290" s="13">
        <v>29833.21</v>
      </c>
    </row>
    <row r="291" spans="1:6" outlineLevel="3" x14ac:dyDescent="0.2">
      <c r="A291" s="11" t="s">
        <v>158</v>
      </c>
      <c r="B291" s="11" t="s">
        <v>303</v>
      </c>
      <c r="C291" s="12" t="s">
        <v>304</v>
      </c>
      <c r="D291" s="13">
        <v>1100000</v>
      </c>
      <c r="E291" s="13">
        <v>1100000</v>
      </c>
      <c r="F291" s="13">
        <v>992757.52</v>
      </c>
    </row>
    <row r="292" spans="1:6" outlineLevel="3" x14ac:dyDescent="0.2">
      <c r="A292" s="11" t="s">
        <v>158</v>
      </c>
      <c r="B292" s="11" t="s">
        <v>309</v>
      </c>
      <c r="C292" s="12" t="s">
        <v>310</v>
      </c>
      <c r="D292" s="13">
        <v>350000</v>
      </c>
      <c r="E292" s="13">
        <v>350000</v>
      </c>
      <c r="F292" s="13">
        <v>426120.85</v>
      </c>
    </row>
    <row r="293" spans="1:6" ht="28.5" outlineLevel="3" x14ac:dyDescent="0.2">
      <c r="A293" s="11" t="s">
        <v>160</v>
      </c>
      <c r="B293" s="11" t="s">
        <v>309</v>
      </c>
      <c r="C293" s="12" t="s">
        <v>311</v>
      </c>
      <c r="D293" s="13">
        <v>0</v>
      </c>
      <c r="E293" s="13">
        <v>0</v>
      </c>
      <c r="F293" s="13">
        <v>810962.47</v>
      </c>
    </row>
    <row r="294" spans="1:6" outlineLevel="3" x14ac:dyDescent="0.2">
      <c r="A294" s="11" t="s">
        <v>158</v>
      </c>
      <c r="B294" s="11" t="s">
        <v>312</v>
      </c>
      <c r="C294" s="12" t="s">
        <v>313</v>
      </c>
      <c r="D294" s="13">
        <v>600000</v>
      </c>
      <c r="E294" s="13">
        <v>600000</v>
      </c>
      <c r="F294" s="13">
        <v>123649.5</v>
      </c>
    </row>
    <row r="295" spans="1:6" ht="15" outlineLevel="2" x14ac:dyDescent="0.25">
      <c r="A295" s="17" t="s">
        <v>758</v>
      </c>
      <c r="B295" s="17"/>
      <c r="C295" s="17"/>
      <c r="D295" s="10">
        <f>SUBTOTAL(9,D288:D294)</f>
        <v>2992000</v>
      </c>
      <c r="E295" s="10">
        <f>SUBTOTAL(9,E288:E294)</f>
        <v>2864000</v>
      </c>
      <c r="F295" s="10">
        <f>SUBTOTAL(9,F288:F294)</f>
        <v>3063248.24</v>
      </c>
    </row>
    <row r="296" spans="1:6" outlineLevel="2" x14ac:dyDescent="0.2">
      <c r="A296"/>
      <c r="B296"/>
      <c r="C296"/>
      <c r="D296"/>
      <c r="E296"/>
      <c r="F296"/>
    </row>
    <row r="297" spans="1:6" ht="15" outlineLevel="2" x14ac:dyDescent="0.25">
      <c r="A297" s="18" t="s">
        <v>73</v>
      </c>
      <c r="B297" s="18"/>
      <c r="C297" s="18"/>
    </row>
    <row r="298" spans="1:6" outlineLevel="3" x14ac:dyDescent="0.2">
      <c r="A298" s="7" t="s">
        <v>158</v>
      </c>
      <c r="B298" s="7" t="s">
        <v>279</v>
      </c>
      <c r="C298" s="8" t="s">
        <v>280</v>
      </c>
      <c r="D298" s="9">
        <v>150000</v>
      </c>
      <c r="E298" s="9">
        <v>150000</v>
      </c>
      <c r="F298" s="9">
        <v>135122.74</v>
      </c>
    </row>
    <row r="299" spans="1:6" outlineLevel="3" x14ac:dyDescent="0.2">
      <c r="A299" s="11" t="s">
        <v>160</v>
      </c>
      <c r="B299" s="11" t="s">
        <v>279</v>
      </c>
      <c r="C299" s="12" t="s">
        <v>281</v>
      </c>
      <c r="D299" s="13">
        <v>4032000</v>
      </c>
      <c r="E299" s="13">
        <v>3232000</v>
      </c>
      <c r="F299" s="13">
        <v>2574262.6800000002</v>
      </c>
    </row>
    <row r="300" spans="1:6" outlineLevel="3" x14ac:dyDescent="0.2">
      <c r="A300" s="11" t="s">
        <v>168</v>
      </c>
      <c r="B300" s="11" t="s">
        <v>279</v>
      </c>
      <c r="C300" s="12" t="s">
        <v>282</v>
      </c>
      <c r="D300" s="13">
        <v>25000</v>
      </c>
      <c r="E300" s="13">
        <v>29000</v>
      </c>
      <c r="F300" s="13">
        <v>22336</v>
      </c>
    </row>
    <row r="301" spans="1:6" ht="15" outlineLevel="2" x14ac:dyDescent="0.25">
      <c r="A301" s="17" t="s">
        <v>732</v>
      </c>
      <c r="B301" s="17"/>
      <c r="C301" s="17"/>
      <c r="D301" s="10">
        <f>SUBTOTAL(9,D298:D300)</f>
        <v>4207000</v>
      </c>
      <c r="E301" s="10">
        <f>SUBTOTAL(9,E298:E300)</f>
        <v>3411000</v>
      </c>
      <c r="F301" s="10">
        <f>SUBTOTAL(9,F298:F300)</f>
        <v>2731721.42</v>
      </c>
    </row>
    <row r="302" spans="1:6" outlineLevel="2" x14ac:dyDescent="0.2">
      <c r="A302"/>
      <c r="B302"/>
      <c r="C302"/>
      <c r="D302"/>
      <c r="E302"/>
      <c r="F302"/>
    </row>
    <row r="303" spans="1:6" ht="15" outlineLevel="2" x14ac:dyDescent="0.25">
      <c r="A303" s="18" t="s">
        <v>285</v>
      </c>
      <c r="B303" s="18"/>
      <c r="C303" s="18"/>
    </row>
    <row r="304" spans="1:6" outlineLevel="3" x14ac:dyDescent="0.2">
      <c r="A304" s="7" t="s">
        <v>79</v>
      </c>
      <c r="B304" s="7" t="s">
        <v>283</v>
      </c>
      <c r="C304" s="8" t="s">
        <v>284</v>
      </c>
      <c r="D304" s="9">
        <v>350000</v>
      </c>
      <c r="E304" s="9">
        <v>600000</v>
      </c>
      <c r="F304" s="9">
        <v>159883</v>
      </c>
    </row>
    <row r="305" spans="1:6" outlineLevel="3" x14ac:dyDescent="0.2">
      <c r="A305" s="11" t="s">
        <v>133</v>
      </c>
      <c r="B305" s="11" t="s">
        <v>286</v>
      </c>
      <c r="C305" s="12" t="s">
        <v>287</v>
      </c>
      <c r="D305" s="13">
        <v>200000</v>
      </c>
      <c r="E305" s="13">
        <v>126000</v>
      </c>
      <c r="F305" s="13">
        <v>143730</v>
      </c>
    </row>
    <row r="306" spans="1:6" outlineLevel="3" x14ac:dyDescent="0.2">
      <c r="A306" s="11" t="s">
        <v>79</v>
      </c>
      <c r="B306" s="11" t="s">
        <v>286</v>
      </c>
      <c r="C306" s="12" t="s">
        <v>288</v>
      </c>
      <c r="D306" s="13">
        <v>200000</v>
      </c>
      <c r="E306" s="13">
        <v>200000</v>
      </c>
      <c r="F306" s="13">
        <v>117682</v>
      </c>
    </row>
    <row r="307" spans="1:6" ht="15" outlineLevel="2" x14ac:dyDescent="0.25">
      <c r="A307" s="17" t="s">
        <v>759</v>
      </c>
      <c r="B307" s="17"/>
      <c r="C307" s="17"/>
      <c r="D307" s="10">
        <f>SUBTOTAL(9,D304:D306)</f>
        <v>750000</v>
      </c>
      <c r="E307" s="10">
        <f>SUBTOTAL(9,E304:E306)</f>
        <v>926000</v>
      </c>
      <c r="F307" s="10">
        <f>SUBTOTAL(9,F304:F306)</f>
        <v>421295</v>
      </c>
    </row>
    <row r="308" spans="1:6" outlineLevel="2" x14ac:dyDescent="0.2">
      <c r="A308"/>
      <c r="B308"/>
      <c r="C308"/>
      <c r="D308"/>
      <c r="E308"/>
      <c r="F308"/>
    </row>
    <row r="309" spans="1:6" ht="15" outlineLevel="2" x14ac:dyDescent="0.25">
      <c r="A309" s="18" t="s">
        <v>291</v>
      </c>
      <c r="B309" s="18"/>
      <c r="C309" s="18"/>
    </row>
    <row r="310" spans="1:6" outlineLevel="3" x14ac:dyDescent="0.2">
      <c r="A310" s="7" t="s">
        <v>211</v>
      </c>
      <c r="B310" s="7" t="s">
        <v>289</v>
      </c>
      <c r="C310" s="8" t="s">
        <v>290</v>
      </c>
      <c r="D310" s="9">
        <v>20000</v>
      </c>
      <c r="E310" s="9">
        <v>20000</v>
      </c>
      <c r="F310" s="9">
        <v>22800</v>
      </c>
    </row>
    <row r="311" spans="1:6" outlineLevel="3" x14ac:dyDescent="0.2">
      <c r="A311" s="11" t="s">
        <v>25</v>
      </c>
      <c r="B311" s="11" t="s">
        <v>289</v>
      </c>
      <c r="C311" s="12" t="s">
        <v>292</v>
      </c>
      <c r="D311" s="13">
        <v>5000</v>
      </c>
      <c r="E311" s="13">
        <v>5000</v>
      </c>
      <c r="F311" s="13">
        <v>4000</v>
      </c>
    </row>
    <row r="312" spans="1:6" outlineLevel="3" x14ac:dyDescent="0.2">
      <c r="A312" s="11" t="s">
        <v>158</v>
      </c>
      <c r="B312" s="11" t="s">
        <v>289</v>
      </c>
      <c r="C312" s="12" t="s">
        <v>293</v>
      </c>
      <c r="D312" s="13">
        <v>2669000</v>
      </c>
      <c r="E312" s="13">
        <v>2669000</v>
      </c>
      <c r="F312" s="13">
        <v>2672675.4</v>
      </c>
    </row>
    <row r="313" spans="1:6" outlineLevel="3" x14ac:dyDescent="0.2">
      <c r="A313" s="11" t="s">
        <v>160</v>
      </c>
      <c r="B313" s="11" t="s">
        <v>289</v>
      </c>
      <c r="C313" s="12" t="s">
        <v>294</v>
      </c>
      <c r="D313" s="13">
        <v>5000</v>
      </c>
      <c r="E313" s="13">
        <v>5000</v>
      </c>
      <c r="F313" s="13"/>
    </row>
    <row r="314" spans="1:6" ht="15" outlineLevel="2" x14ac:dyDescent="0.25">
      <c r="A314" s="17" t="s">
        <v>760</v>
      </c>
      <c r="B314" s="17"/>
      <c r="C314" s="17"/>
      <c r="D314" s="10">
        <f>SUBTOTAL(9,D310:D313)</f>
        <v>2699000</v>
      </c>
      <c r="E314" s="10">
        <f>SUBTOTAL(9,E310:E313)</f>
        <v>2699000</v>
      </c>
      <c r="F314" s="10">
        <f>SUBTOTAL(9,F310:F313)</f>
        <v>2699475.4</v>
      </c>
    </row>
    <row r="315" spans="1:6" outlineLevel="2" x14ac:dyDescent="0.2">
      <c r="A315"/>
      <c r="B315"/>
      <c r="C315"/>
      <c r="D315"/>
      <c r="E315"/>
      <c r="F315"/>
    </row>
    <row r="316" spans="1:6" ht="15" outlineLevel="2" x14ac:dyDescent="0.25">
      <c r="A316" s="18" t="s">
        <v>307</v>
      </c>
      <c r="B316" s="18"/>
      <c r="C316" s="18"/>
    </row>
    <row r="317" spans="1:6" outlineLevel="3" x14ac:dyDescent="0.2">
      <c r="A317" s="7" t="s">
        <v>109</v>
      </c>
      <c r="B317" s="7" t="s">
        <v>305</v>
      </c>
      <c r="C317" s="8" t="s">
        <v>306</v>
      </c>
      <c r="D317" s="9">
        <v>750000</v>
      </c>
      <c r="E317" s="9">
        <v>870000</v>
      </c>
      <c r="F317" s="9">
        <v>308442.53000000003</v>
      </c>
    </row>
    <row r="318" spans="1:6" outlineLevel="3" x14ac:dyDescent="0.2">
      <c r="A318" s="11" t="s">
        <v>211</v>
      </c>
      <c r="B318" s="11" t="s">
        <v>305</v>
      </c>
      <c r="C318" s="12" t="s">
        <v>308</v>
      </c>
      <c r="D318" s="13">
        <v>130000</v>
      </c>
      <c r="E318" s="13">
        <v>130000</v>
      </c>
      <c r="F318" s="13"/>
    </row>
    <row r="319" spans="1:6" ht="15" outlineLevel="2" x14ac:dyDescent="0.25">
      <c r="A319" s="17" t="s">
        <v>761</v>
      </c>
      <c r="B319" s="17"/>
      <c r="C319" s="17"/>
      <c r="D319" s="10">
        <f>SUBTOTAL(9,D317:D318)</f>
        <v>880000</v>
      </c>
      <c r="E319" s="10">
        <f>SUBTOTAL(9,E317:E318)</f>
        <v>1000000</v>
      </c>
      <c r="F319" s="10">
        <f>SUBTOTAL(9,F317:F318)</f>
        <v>308442.53000000003</v>
      </c>
    </row>
    <row r="320" spans="1:6" outlineLevel="2" x14ac:dyDescent="0.2">
      <c r="A320"/>
      <c r="B320"/>
      <c r="C320"/>
      <c r="D320"/>
      <c r="E320"/>
      <c r="F320"/>
    </row>
    <row r="321" spans="1:6" ht="15" outlineLevel="2" x14ac:dyDescent="0.25">
      <c r="A321" s="18" t="s">
        <v>316</v>
      </c>
      <c r="B321" s="18"/>
      <c r="C321" s="18"/>
    </row>
    <row r="322" spans="1:6" outlineLevel="3" x14ac:dyDescent="0.2">
      <c r="A322" s="7" t="s">
        <v>109</v>
      </c>
      <c r="B322" s="7" t="s">
        <v>314</v>
      </c>
      <c r="C322" s="8" t="s">
        <v>315</v>
      </c>
      <c r="D322" s="9">
        <v>410000</v>
      </c>
      <c r="E322" s="9">
        <v>225000</v>
      </c>
      <c r="F322" s="9">
        <v>42129.33</v>
      </c>
    </row>
    <row r="323" spans="1:6" ht="15" outlineLevel="2" x14ac:dyDescent="0.25">
      <c r="A323" s="17" t="s">
        <v>762</v>
      </c>
      <c r="B323" s="17"/>
      <c r="C323" s="17"/>
      <c r="D323" s="10">
        <f>SUBTOTAL(9,D322:D322)</f>
        <v>410000</v>
      </c>
      <c r="E323" s="10">
        <f>SUBTOTAL(9,E322:E322)</f>
        <v>225000</v>
      </c>
      <c r="F323" s="10">
        <f>SUBTOTAL(9,F322:F322)</f>
        <v>42129.33</v>
      </c>
    </row>
    <row r="324" spans="1:6" outlineLevel="2" x14ac:dyDescent="0.2">
      <c r="A324"/>
      <c r="B324"/>
      <c r="C324"/>
      <c r="D324"/>
      <c r="E324"/>
      <c r="F324"/>
    </row>
    <row r="325" spans="1:6" ht="15" outlineLevel="2" x14ac:dyDescent="0.25">
      <c r="A325" s="18" t="s">
        <v>319</v>
      </c>
      <c r="B325" s="18"/>
      <c r="C325" s="18"/>
    </row>
    <row r="326" spans="1:6" outlineLevel="3" x14ac:dyDescent="0.2">
      <c r="A326" s="7" t="s">
        <v>158</v>
      </c>
      <c r="B326" s="7" t="s">
        <v>317</v>
      </c>
      <c r="C326" s="8" t="s">
        <v>318</v>
      </c>
      <c r="D326" s="9">
        <v>377000</v>
      </c>
      <c r="E326" s="9">
        <v>409000</v>
      </c>
      <c r="F326" s="9">
        <v>393456.85</v>
      </c>
    </row>
    <row r="327" spans="1:6" ht="15" outlineLevel="2" x14ac:dyDescent="0.25">
      <c r="A327" s="17" t="s">
        <v>763</v>
      </c>
      <c r="B327" s="17"/>
      <c r="C327" s="17"/>
      <c r="D327" s="10">
        <f>SUBTOTAL(9,D326:D326)</f>
        <v>377000</v>
      </c>
      <c r="E327" s="10">
        <f>SUBTOTAL(9,E326:E326)</f>
        <v>409000</v>
      </c>
      <c r="F327" s="10">
        <f>SUBTOTAL(9,F326:F326)</f>
        <v>393456.85</v>
      </c>
    </row>
    <row r="328" spans="1:6" outlineLevel="2" x14ac:dyDescent="0.2">
      <c r="A328"/>
      <c r="B328"/>
      <c r="C328"/>
      <c r="D328"/>
      <c r="E328"/>
      <c r="F328"/>
    </row>
    <row r="329" spans="1:6" ht="15" outlineLevel="2" x14ac:dyDescent="0.25">
      <c r="A329" s="18" t="s">
        <v>323</v>
      </c>
      <c r="B329" s="18"/>
      <c r="C329" s="18"/>
    </row>
    <row r="330" spans="1:6" outlineLevel="3" x14ac:dyDescent="0.2">
      <c r="A330" s="7" t="s">
        <v>320</v>
      </c>
      <c r="B330" s="7" t="s">
        <v>321</v>
      </c>
      <c r="C330" s="8" t="s">
        <v>322</v>
      </c>
      <c r="D330" s="9">
        <v>40000</v>
      </c>
      <c r="E330" s="9">
        <v>50000</v>
      </c>
      <c r="F330" s="9">
        <v>23853.69</v>
      </c>
    </row>
    <row r="331" spans="1:6" outlineLevel="3" x14ac:dyDescent="0.2">
      <c r="A331" s="11" t="s">
        <v>158</v>
      </c>
      <c r="B331" s="11" t="s">
        <v>321</v>
      </c>
      <c r="C331" s="12" t="s">
        <v>324</v>
      </c>
      <c r="D331" s="13">
        <v>3500000</v>
      </c>
      <c r="E331" s="13">
        <v>3500000</v>
      </c>
      <c r="F331" s="13">
        <v>2488741.77</v>
      </c>
    </row>
    <row r="332" spans="1:6" outlineLevel="3" x14ac:dyDescent="0.2">
      <c r="A332" s="11" t="s">
        <v>160</v>
      </c>
      <c r="B332" s="11" t="s">
        <v>321</v>
      </c>
      <c r="C332" s="12" t="s">
        <v>325</v>
      </c>
      <c r="D332" s="13">
        <v>1500000</v>
      </c>
      <c r="E332" s="13">
        <v>1100000</v>
      </c>
      <c r="F332" s="13">
        <v>1427839.68</v>
      </c>
    </row>
    <row r="333" spans="1:6" ht="15" outlineLevel="2" x14ac:dyDescent="0.25">
      <c r="A333" s="17" t="s">
        <v>764</v>
      </c>
      <c r="B333" s="17"/>
      <c r="C333" s="17"/>
      <c r="D333" s="10">
        <f>SUBTOTAL(9,D330:D332)</f>
        <v>5040000</v>
      </c>
      <c r="E333" s="10">
        <f>SUBTOTAL(9,E330:E332)</f>
        <v>4650000</v>
      </c>
      <c r="F333" s="10">
        <f>SUBTOTAL(9,F330:F332)</f>
        <v>3940435.1399999997</v>
      </c>
    </row>
    <row r="334" spans="1:6" outlineLevel="2" x14ac:dyDescent="0.2">
      <c r="A334"/>
      <c r="B334"/>
      <c r="C334"/>
      <c r="D334"/>
      <c r="E334"/>
      <c r="F334"/>
    </row>
    <row r="335" spans="1:6" ht="15" outlineLevel="2" x14ac:dyDescent="0.25">
      <c r="A335" s="18" t="s">
        <v>328</v>
      </c>
      <c r="B335" s="18"/>
      <c r="C335" s="18"/>
    </row>
    <row r="336" spans="1:6" outlineLevel="3" x14ac:dyDescent="0.2">
      <c r="A336" s="7" t="s">
        <v>109</v>
      </c>
      <c r="B336" s="7" t="s">
        <v>326</v>
      </c>
      <c r="C336" s="8" t="s">
        <v>327</v>
      </c>
      <c r="D336" s="9">
        <v>1600000</v>
      </c>
      <c r="E336" s="9">
        <v>1500000</v>
      </c>
      <c r="F336" s="9">
        <v>962274</v>
      </c>
    </row>
    <row r="337" spans="1:6" ht="15" outlineLevel="2" x14ac:dyDescent="0.25">
      <c r="A337" s="17" t="s">
        <v>765</v>
      </c>
      <c r="B337" s="17"/>
      <c r="C337" s="17"/>
      <c r="D337" s="10">
        <f>SUBTOTAL(9,D336:D336)</f>
        <v>1600000</v>
      </c>
      <c r="E337" s="10">
        <f>SUBTOTAL(9,E336:E336)</f>
        <v>1500000</v>
      </c>
      <c r="F337" s="10">
        <f>SUBTOTAL(9,F336:F336)</f>
        <v>962274</v>
      </c>
    </row>
    <row r="338" spans="1:6" outlineLevel="2" x14ac:dyDescent="0.2">
      <c r="A338"/>
      <c r="B338"/>
      <c r="C338"/>
      <c r="D338"/>
      <c r="E338"/>
      <c r="F338"/>
    </row>
    <row r="339" spans="1:6" ht="15" outlineLevel="2" x14ac:dyDescent="0.25">
      <c r="A339" s="18" t="s">
        <v>331</v>
      </c>
      <c r="B339" s="18"/>
      <c r="C339" s="18"/>
    </row>
    <row r="340" spans="1:6" outlineLevel="3" x14ac:dyDescent="0.2">
      <c r="A340" s="7" t="s">
        <v>158</v>
      </c>
      <c r="B340" s="7" t="s">
        <v>329</v>
      </c>
      <c r="C340" s="8" t="s">
        <v>330</v>
      </c>
      <c r="D340" s="9">
        <v>0</v>
      </c>
      <c r="E340" s="9">
        <v>0</v>
      </c>
      <c r="F340" s="9">
        <v>2541969.89</v>
      </c>
    </row>
    <row r="341" spans="1:6" ht="15" outlineLevel="2" x14ac:dyDescent="0.25">
      <c r="A341" s="17" t="s">
        <v>766</v>
      </c>
      <c r="B341" s="17"/>
      <c r="C341" s="17"/>
      <c r="D341" s="10">
        <f>SUBTOTAL(9,D340:D340)</f>
        <v>0</v>
      </c>
      <c r="E341" s="10">
        <f>SUBTOTAL(9,E340:E340)</f>
        <v>0</v>
      </c>
      <c r="F341" s="10">
        <f>SUBTOTAL(9,F340:F340)</f>
        <v>2541969.89</v>
      </c>
    </row>
    <row r="342" spans="1:6" outlineLevel="2" x14ac:dyDescent="0.2">
      <c r="A342"/>
      <c r="B342"/>
      <c r="C342"/>
      <c r="D342"/>
      <c r="E342"/>
      <c r="F342"/>
    </row>
    <row r="343" spans="1:6" ht="15" outlineLevel="2" x14ac:dyDescent="0.25">
      <c r="A343" s="18" t="s">
        <v>334</v>
      </c>
      <c r="B343" s="18"/>
      <c r="C343" s="18"/>
    </row>
    <row r="344" spans="1:6" outlineLevel="3" x14ac:dyDescent="0.2">
      <c r="A344" s="7" t="s">
        <v>48</v>
      </c>
      <c r="B344" s="7" t="s">
        <v>332</v>
      </c>
      <c r="C344" s="8" t="s">
        <v>333</v>
      </c>
      <c r="D344" s="9">
        <v>63000</v>
      </c>
      <c r="E344" s="9">
        <v>0</v>
      </c>
      <c r="F344" s="9"/>
    </row>
    <row r="345" spans="1:6" ht="15" outlineLevel="2" x14ac:dyDescent="0.25">
      <c r="A345" s="17" t="s">
        <v>767</v>
      </c>
      <c r="B345" s="17"/>
      <c r="C345" s="17"/>
      <c r="D345" s="10">
        <f>SUBTOTAL(9,D344:D344)</f>
        <v>63000</v>
      </c>
      <c r="E345" s="10">
        <f>SUBTOTAL(9,E344:E344)</f>
        <v>0</v>
      </c>
      <c r="F345" s="10">
        <f>SUBTOTAL(9,F344:F344)</f>
        <v>0</v>
      </c>
    </row>
    <row r="346" spans="1:6" outlineLevel="2" x14ac:dyDescent="0.2">
      <c r="A346"/>
      <c r="B346"/>
      <c r="C346"/>
      <c r="D346"/>
      <c r="E346"/>
      <c r="F346"/>
    </row>
    <row r="347" spans="1:6" s="15" customFormat="1" ht="16.5" outlineLevel="1" thickBot="1" x14ac:dyDescent="0.3">
      <c r="A347" s="20" t="s">
        <v>709</v>
      </c>
      <c r="B347" s="20"/>
      <c r="C347" s="20"/>
      <c r="D347" s="14">
        <f>SUBTOTAL(9,D160:D344)</f>
        <v>183439000</v>
      </c>
      <c r="E347" s="14">
        <f>SUBTOTAL(9,E160:E344)</f>
        <v>173678000</v>
      </c>
      <c r="F347" s="14">
        <f>SUBTOTAL(9,F160:F344)</f>
        <v>160124051.85000011</v>
      </c>
    </row>
    <row r="348" spans="1:6" ht="15" outlineLevel="3" thickTop="1" x14ac:dyDescent="0.2">
      <c r="A348"/>
      <c r="B348"/>
      <c r="C348"/>
      <c r="D348"/>
      <c r="E348"/>
      <c r="F348"/>
    </row>
    <row r="349" spans="1:6" ht="15.75" outlineLevel="1" x14ac:dyDescent="0.25">
      <c r="A349" s="19" t="s">
        <v>113</v>
      </c>
      <c r="B349" s="19"/>
      <c r="C349" s="19"/>
    </row>
    <row r="350" spans="1:6" ht="15" outlineLevel="2" x14ac:dyDescent="0.25">
      <c r="A350" s="18" t="s">
        <v>112</v>
      </c>
      <c r="B350" s="18"/>
      <c r="C350" s="18"/>
    </row>
    <row r="351" spans="1:6" outlineLevel="3" x14ac:dyDescent="0.2">
      <c r="A351" s="7" t="s">
        <v>109</v>
      </c>
      <c r="B351" s="7" t="s">
        <v>110</v>
      </c>
      <c r="C351" s="8" t="s">
        <v>111</v>
      </c>
      <c r="D351" s="9">
        <v>0</v>
      </c>
      <c r="E351" s="9">
        <v>0</v>
      </c>
      <c r="F351" s="9">
        <v>7070</v>
      </c>
    </row>
    <row r="352" spans="1:6" outlineLevel="3" x14ac:dyDescent="0.2">
      <c r="A352" s="11" t="s">
        <v>25</v>
      </c>
      <c r="B352" s="11" t="s">
        <v>110</v>
      </c>
      <c r="C352" s="12" t="s">
        <v>114</v>
      </c>
      <c r="D352" s="13">
        <v>450000</v>
      </c>
      <c r="E352" s="13">
        <v>500000</v>
      </c>
      <c r="F352" s="13"/>
    </row>
    <row r="353" spans="1:6" ht="15" outlineLevel="2" x14ac:dyDescent="0.25">
      <c r="A353" s="17" t="s">
        <v>768</v>
      </c>
      <c r="B353" s="17"/>
      <c r="C353" s="17"/>
      <c r="D353" s="10">
        <f>SUBTOTAL(9,D351:D352)</f>
        <v>450000</v>
      </c>
      <c r="E353" s="10">
        <f>SUBTOTAL(9,E351:E352)</f>
        <v>500000</v>
      </c>
      <c r="F353" s="10">
        <f>SUBTOTAL(9,F351:F352)</f>
        <v>7070</v>
      </c>
    </row>
    <row r="354" spans="1:6" outlineLevel="2" x14ac:dyDescent="0.2">
      <c r="A354"/>
      <c r="B354"/>
      <c r="C354"/>
      <c r="D354"/>
      <c r="E354"/>
      <c r="F354"/>
    </row>
    <row r="355" spans="1:6" ht="15" outlineLevel="2" x14ac:dyDescent="0.25">
      <c r="A355" s="18" t="s">
        <v>334</v>
      </c>
      <c r="B355" s="18"/>
      <c r="C355" s="18"/>
    </row>
    <row r="356" spans="1:6" outlineLevel="3" x14ac:dyDescent="0.2">
      <c r="A356" s="7" t="s">
        <v>160</v>
      </c>
      <c r="B356" s="7" t="s">
        <v>356</v>
      </c>
      <c r="C356" s="8" t="s">
        <v>359</v>
      </c>
      <c r="D356" s="9">
        <v>200000</v>
      </c>
      <c r="E356" s="9">
        <v>0</v>
      </c>
      <c r="F356" s="9"/>
    </row>
    <row r="357" spans="1:6" ht="15" outlineLevel="2" x14ac:dyDescent="0.25">
      <c r="A357" s="17" t="s">
        <v>767</v>
      </c>
      <c r="B357" s="17"/>
      <c r="C357" s="17"/>
      <c r="D357" s="10">
        <f>SUBTOTAL(9,D356:D356)</f>
        <v>200000</v>
      </c>
      <c r="E357" s="10">
        <f>SUBTOTAL(9,E356:E356)</f>
        <v>0</v>
      </c>
      <c r="F357" s="10">
        <f>SUBTOTAL(9,F356:F356)</f>
        <v>0</v>
      </c>
    </row>
    <row r="358" spans="1:6" outlineLevel="2" x14ac:dyDescent="0.2">
      <c r="A358"/>
      <c r="B358"/>
      <c r="C358"/>
      <c r="D358"/>
      <c r="E358"/>
      <c r="F358"/>
    </row>
    <row r="359" spans="1:6" ht="15" outlineLevel="2" x14ac:dyDescent="0.25">
      <c r="A359" s="18" t="s">
        <v>337</v>
      </c>
      <c r="B359" s="18"/>
      <c r="C359" s="18"/>
    </row>
    <row r="360" spans="1:6" outlineLevel="3" x14ac:dyDescent="0.2">
      <c r="A360" s="7" t="s">
        <v>109</v>
      </c>
      <c r="B360" s="7" t="s">
        <v>335</v>
      </c>
      <c r="C360" s="8" t="s">
        <v>336</v>
      </c>
      <c r="D360" s="9">
        <v>450000</v>
      </c>
      <c r="E360" s="9">
        <v>450000</v>
      </c>
      <c r="F360" s="9">
        <v>168054.68</v>
      </c>
    </row>
    <row r="361" spans="1:6" outlineLevel="3" x14ac:dyDescent="0.2">
      <c r="A361" s="11" t="s">
        <v>211</v>
      </c>
      <c r="B361" s="11" t="s">
        <v>335</v>
      </c>
      <c r="C361" s="12" t="s">
        <v>338</v>
      </c>
      <c r="D361" s="13">
        <v>190000</v>
      </c>
      <c r="E361" s="13">
        <v>190000</v>
      </c>
      <c r="F361" s="13">
        <v>130309.46</v>
      </c>
    </row>
    <row r="362" spans="1:6" outlineLevel="3" x14ac:dyDescent="0.2">
      <c r="A362" s="11" t="s">
        <v>220</v>
      </c>
      <c r="B362" s="11" t="s">
        <v>335</v>
      </c>
      <c r="C362" s="12" t="s">
        <v>339</v>
      </c>
      <c r="D362" s="13">
        <v>75000</v>
      </c>
      <c r="E362" s="13">
        <v>75000</v>
      </c>
      <c r="F362" s="13">
        <v>57.69</v>
      </c>
    </row>
    <row r="363" spans="1:6" outlineLevel="3" x14ac:dyDescent="0.2">
      <c r="A363" s="11" t="s">
        <v>48</v>
      </c>
      <c r="B363" s="11" t="s">
        <v>335</v>
      </c>
      <c r="C363" s="12" t="s">
        <v>340</v>
      </c>
      <c r="D363" s="13">
        <v>220000</v>
      </c>
      <c r="E363" s="13">
        <v>220000</v>
      </c>
      <c r="F363" s="13">
        <v>150992.34</v>
      </c>
    </row>
    <row r="364" spans="1:6" ht="15" outlineLevel="2" x14ac:dyDescent="0.25">
      <c r="A364" s="17" t="s">
        <v>769</v>
      </c>
      <c r="B364" s="17"/>
      <c r="C364" s="17"/>
      <c r="D364" s="10">
        <f>SUBTOTAL(9,D360:D363)</f>
        <v>935000</v>
      </c>
      <c r="E364" s="10">
        <f>SUBTOTAL(9,E360:E363)</f>
        <v>935000</v>
      </c>
      <c r="F364" s="10">
        <f>SUBTOTAL(9,F360:F363)</f>
        <v>449414.17000000004</v>
      </c>
    </row>
    <row r="365" spans="1:6" outlineLevel="2" x14ac:dyDescent="0.2">
      <c r="A365"/>
      <c r="B365"/>
      <c r="C365"/>
      <c r="D365"/>
      <c r="E365"/>
      <c r="F365"/>
    </row>
    <row r="366" spans="1:6" ht="15" outlineLevel="2" x14ac:dyDescent="0.25">
      <c r="A366" s="18" t="s">
        <v>343</v>
      </c>
      <c r="B366" s="18"/>
      <c r="C366" s="18"/>
    </row>
    <row r="367" spans="1:6" outlineLevel="3" x14ac:dyDescent="0.2">
      <c r="A367" s="7" t="s">
        <v>211</v>
      </c>
      <c r="B367" s="7" t="s">
        <v>341</v>
      </c>
      <c r="C367" s="8" t="s">
        <v>342</v>
      </c>
      <c r="D367" s="9">
        <v>150000</v>
      </c>
      <c r="E367" s="9">
        <v>334000</v>
      </c>
      <c r="F367" s="9">
        <v>161655</v>
      </c>
    </row>
    <row r="368" spans="1:6" outlineLevel="3" x14ac:dyDescent="0.2">
      <c r="A368" s="11" t="s">
        <v>220</v>
      </c>
      <c r="B368" s="11" t="s">
        <v>341</v>
      </c>
      <c r="C368" s="12" t="s">
        <v>344</v>
      </c>
      <c r="D368" s="13">
        <v>6000</v>
      </c>
      <c r="E368" s="13">
        <v>2000</v>
      </c>
      <c r="F368" s="13">
        <v>7100</v>
      </c>
    </row>
    <row r="369" spans="1:6" ht="15" outlineLevel="2" x14ac:dyDescent="0.25">
      <c r="A369" s="17" t="s">
        <v>770</v>
      </c>
      <c r="B369" s="17"/>
      <c r="C369" s="17"/>
      <c r="D369" s="10">
        <f>SUBTOTAL(9,D367:D368)</f>
        <v>156000</v>
      </c>
      <c r="E369" s="10">
        <f>SUBTOTAL(9,E367:E368)</f>
        <v>336000</v>
      </c>
      <c r="F369" s="10">
        <f>SUBTOTAL(9,F367:F368)</f>
        <v>168755</v>
      </c>
    </row>
    <row r="370" spans="1:6" outlineLevel="2" x14ac:dyDescent="0.2">
      <c r="A370"/>
      <c r="B370"/>
      <c r="C370"/>
      <c r="D370"/>
      <c r="E370"/>
      <c r="F370"/>
    </row>
    <row r="371" spans="1:6" ht="15" outlineLevel="2" x14ac:dyDescent="0.25">
      <c r="A371" s="18" t="s">
        <v>352</v>
      </c>
      <c r="B371" s="18"/>
      <c r="C371" s="18"/>
    </row>
    <row r="372" spans="1:6" outlineLevel="3" x14ac:dyDescent="0.2">
      <c r="A372" s="7" t="s">
        <v>135</v>
      </c>
      <c r="B372" s="7" t="s">
        <v>345</v>
      </c>
      <c r="C372" s="8" t="s">
        <v>351</v>
      </c>
      <c r="D372" s="9">
        <v>112000</v>
      </c>
      <c r="E372" s="9">
        <v>0</v>
      </c>
      <c r="F372" s="9"/>
    </row>
    <row r="373" spans="1:6" ht="15" outlineLevel="2" x14ac:dyDescent="0.25">
      <c r="A373" s="17" t="s">
        <v>771</v>
      </c>
      <c r="B373" s="17"/>
      <c r="C373" s="17"/>
      <c r="D373" s="10">
        <f>SUBTOTAL(9,D372:D372)</f>
        <v>112000</v>
      </c>
      <c r="E373" s="10">
        <f>SUBTOTAL(9,E372:E372)</f>
        <v>0</v>
      </c>
      <c r="F373" s="10">
        <f>SUBTOTAL(9,F372:F372)</f>
        <v>0</v>
      </c>
    </row>
    <row r="374" spans="1:6" outlineLevel="2" x14ac:dyDescent="0.2">
      <c r="A374"/>
      <c r="B374"/>
      <c r="C374"/>
      <c r="D374"/>
      <c r="E374"/>
      <c r="F374"/>
    </row>
    <row r="375" spans="1:6" ht="15" outlineLevel="2" x14ac:dyDescent="0.25">
      <c r="A375" s="18" t="s">
        <v>355</v>
      </c>
      <c r="B375" s="18"/>
      <c r="C375" s="18"/>
    </row>
    <row r="376" spans="1:6" outlineLevel="3" x14ac:dyDescent="0.2">
      <c r="A376" s="7" t="s">
        <v>48</v>
      </c>
      <c r="B376" s="7" t="s">
        <v>353</v>
      </c>
      <c r="C376" s="8" t="s">
        <v>354</v>
      </c>
      <c r="D376" s="9">
        <v>45000</v>
      </c>
      <c r="E376" s="9">
        <v>0</v>
      </c>
      <c r="F376" s="9"/>
    </row>
    <row r="377" spans="1:6" outlineLevel="3" x14ac:dyDescent="0.2">
      <c r="A377" s="11" t="s">
        <v>109</v>
      </c>
      <c r="B377" s="11" t="s">
        <v>356</v>
      </c>
      <c r="C377" s="12" t="s">
        <v>357</v>
      </c>
      <c r="D377" s="13">
        <v>5000</v>
      </c>
      <c r="E377" s="13">
        <v>0</v>
      </c>
      <c r="F377" s="13">
        <v>800</v>
      </c>
    </row>
    <row r="378" spans="1:6" outlineLevel="3" x14ac:dyDescent="0.2">
      <c r="A378" s="11" t="s">
        <v>158</v>
      </c>
      <c r="B378" s="11" t="s">
        <v>356</v>
      </c>
      <c r="C378" s="12" t="s">
        <v>358</v>
      </c>
      <c r="D378" s="13">
        <v>40000</v>
      </c>
      <c r="E378" s="13">
        <v>40000</v>
      </c>
      <c r="F378" s="13">
        <v>52879</v>
      </c>
    </row>
    <row r="379" spans="1:6" ht="15" outlineLevel="2" x14ac:dyDescent="0.25">
      <c r="A379" s="17" t="s">
        <v>772</v>
      </c>
      <c r="B379" s="17"/>
      <c r="C379" s="17"/>
      <c r="D379" s="10">
        <f>SUBTOTAL(9,D376:D378)</f>
        <v>90000</v>
      </c>
      <c r="E379" s="10">
        <f>SUBTOTAL(9,E376:E378)</f>
        <v>40000</v>
      </c>
      <c r="F379" s="10">
        <f>SUBTOTAL(9,F376:F378)</f>
        <v>53679</v>
      </c>
    </row>
    <row r="380" spans="1:6" outlineLevel="2" x14ac:dyDescent="0.2">
      <c r="A380"/>
      <c r="B380"/>
      <c r="C380"/>
      <c r="D380"/>
      <c r="E380"/>
      <c r="F380"/>
    </row>
    <row r="381" spans="1:6" ht="15" outlineLevel="2" x14ac:dyDescent="0.25">
      <c r="A381" s="18" t="s">
        <v>362</v>
      </c>
      <c r="B381" s="18"/>
      <c r="C381" s="18"/>
    </row>
    <row r="382" spans="1:6" outlineLevel="3" x14ac:dyDescent="0.2">
      <c r="A382" s="7" t="s">
        <v>158</v>
      </c>
      <c r="B382" s="7" t="s">
        <v>360</v>
      </c>
      <c r="C382" s="8" t="s">
        <v>361</v>
      </c>
      <c r="D382" s="9">
        <v>26000</v>
      </c>
      <c r="E382" s="9">
        <v>26000</v>
      </c>
      <c r="F382" s="9"/>
    </row>
    <row r="383" spans="1:6" ht="15" outlineLevel="2" x14ac:dyDescent="0.25">
      <c r="A383" s="17" t="s">
        <v>773</v>
      </c>
      <c r="B383" s="17"/>
      <c r="C383" s="17"/>
      <c r="D383" s="10">
        <f>SUBTOTAL(9,D382:D382)</f>
        <v>26000</v>
      </c>
      <c r="E383" s="10">
        <f>SUBTOTAL(9,E382:E382)</f>
        <v>26000</v>
      </c>
      <c r="F383" s="10">
        <f>SUBTOTAL(9,F382:F382)</f>
        <v>0</v>
      </c>
    </row>
    <row r="384" spans="1:6" outlineLevel="2" x14ac:dyDescent="0.2">
      <c r="A384"/>
      <c r="B384"/>
      <c r="C384"/>
      <c r="D384"/>
      <c r="E384"/>
      <c r="F384"/>
    </row>
    <row r="385" spans="1:6" ht="15" outlineLevel="2" x14ac:dyDescent="0.25">
      <c r="A385" s="18" t="s">
        <v>365</v>
      </c>
      <c r="B385" s="18"/>
      <c r="C385" s="18"/>
    </row>
    <row r="386" spans="1:6" outlineLevel="3" x14ac:dyDescent="0.2">
      <c r="A386" s="7" t="s">
        <v>109</v>
      </c>
      <c r="B386" s="7" t="s">
        <v>363</v>
      </c>
      <c r="C386" s="8" t="s">
        <v>364</v>
      </c>
      <c r="D386" s="9">
        <v>270000</v>
      </c>
      <c r="E386" s="9">
        <v>270000</v>
      </c>
      <c r="F386" s="9">
        <v>259728.56</v>
      </c>
    </row>
    <row r="387" spans="1:6" outlineLevel="3" x14ac:dyDescent="0.2">
      <c r="A387" s="11" t="s">
        <v>211</v>
      </c>
      <c r="B387" s="11" t="s">
        <v>363</v>
      </c>
      <c r="C387" s="12" t="s">
        <v>366</v>
      </c>
      <c r="D387" s="13">
        <v>20000</v>
      </c>
      <c r="E387" s="13">
        <v>20000</v>
      </c>
      <c r="F387" s="13">
        <v>12500</v>
      </c>
    </row>
    <row r="388" spans="1:6" outlineLevel="3" x14ac:dyDescent="0.2">
      <c r="A388" s="11" t="s">
        <v>220</v>
      </c>
      <c r="B388" s="11" t="s">
        <v>363</v>
      </c>
      <c r="C388" s="12" t="s">
        <v>367</v>
      </c>
      <c r="D388" s="13">
        <v>10000</v>
      </c>
      <c r="E388" s="13">
        <v>10000</v>
      </c>
      <c r="F388" s="13">
        <v>800</v>
      </c>
    </row>
    <row r="389" spans="1:6" outlineLevel="3" x14ac:dyDescent="0.2">
      <c r="A389" s="11" t="s">
        <v>158</v>
      </c>
      <c r="B389" s="11" t="s">
        <v>363</v>
      </c>
      <c r="C389" s="12" t="s">
        <v>368</v>
      </c>
      <c r="D389" s="13">
        <v>305000</v>
      </c>
      <c r="E389" s="13">
        <v>390000</v>
      </c>
      <c r="F389" s="13">
        <v>219555</v>
      </c>
    </row>
    <row r="390" spans="1:6" ht="15" outlineLevel="2" x14ac:dyDescent="0.25">
      <c r="A390" s="17" t="s">
        <v>774</v>
      </c>
      <c r="B390" s="17"/>
      <c r="C390" s="17"/>
      <c r="D390" s="10">
        <f>SUBTOTAL(9,D386:D389)</f>
        <v>605000</v>
      </c>
      <c r="E390" s="10">
        <f>SUBTOTAL(9,E386:E389)</f>
        <v>690000</v>
      </c>
      <c r="F390" s="10">
        <f>SUBTOTAL(9,F386:F389)</f>
        <v>492583.56</v>
      </c>
    </row>
    <row r="391" spans="1:6" outlineLevel="2" x14ac:dyDescent="0.2">
      <c r="A391"/>
      <c r="B391"/>
      <c r="C391"/>
      <c r="D391"/>
      <c r="E391"/>
      <c r="F391"/>
    </row>
    <row r="392" spans="1:6" ht="15" outlineLevel="2" x14ac:dyDescent="0.25">
      <c r="A392" s="18" t="s">
        <v>347</v>
      </c>
      <c r="B392" s="18"/>
      <c r="C392" s="18"/>
    </row>
    <row r="393" spans="1:6" outlineLevel="3" x14ac:dyDescent="0.2">
      <c r="A393" s="7" t="s">
        <v>109</v>
      </c>
      <c r="B393" s="7" t="s">
        <v>345</v>
      </c>
      <c r="C393" s="8" t="s">
        <v>346</v>
      </c>
      <c r="D393" s="9">
        <v>650000</v>
      </c>
      <c r="E393" s="9">
        <v>60000</v>
      </c>
      <c r="F393" s="9">
        <v>74390</v>
      </c>
    </row>
    <row r="394" spans="1:6" outlineLevel="3" x14ac:dyDescent="0.2">
      <c r="A394" s="11" t="s">
        <v>133</v>
      </c>
      <c r="B394" s="11" t="s">
        <v>345</v>
      </c>
      <c r="C394" s="12" t="s">
        <v>348</v>
      </c>
      <c r="D394" s="13">
        <v>0</v>
      </c>
      <c r="E394" s="13">
        <v>172000</v>
      </c>
      <c r="F394" s="13"/>
    </row>
    <row r="395" spans="1:6" outlineLevel="3" x14ac:dyDescent="0.2">
      <c r="A395" s="11" t="s">
        <v>349</v>
      </c>
      <c r="B395" s="11" t="s">
        <v>345</v>
      </c>
      <c r="C395" s="12" t="s">
        <v>350</v>
      </c>
      <c r="D395" s="13">
        <v>260000</v>
      </c>
      <c r="E395" s="13">
        <v>100000</v>
      </c>
      <c r="F395" s="13"/>
    </row>
    <row r="396" spans="1:6" outlineLevel="3" x14ac:dyDescent="0.2">
      <c r="A396" s="11" t="s">
        <v>158</v>
      </c>
      <c r="B396" s="11" t="s">
        <v>369</v>
      </c>
      <c r="C396" s="12" t="s">
        <v>370</v>
      </c>
      <c r="D396" s="13">
        <v>6000</v>
      </c>
      <c r="E396" s="13">
        <v>0</v>
      </c>
      <c r="F396" s="13"/>
    </row>
    <row r="397" spans="1:6" ht="28.5" outlineLevel="3" x14ac:dyDescent="0.2">
      <c r="A397" s="11" t="s">
        <v>135</v>
      </c>
      <c r="B397" s="11" t="s">
        <v>369</v>
      </c>
      <c r="C397" s="12" t="s">
        <v>371</v>
      </c>
      <c r="D397" s="13">
        <v>157000</v>
      </c>
      <c r="E397" s="13">
        <v>0</v>
      </c>
      <c r="F397" s="13"/>
    </row>
    <row r="398" spans="1:6" outlineLevel="3" x14ac:dyDescent="0.2">
      <c r="A398" s="11" t="s">
        <v>158</v>
      </c>
      <c r="B398" s="11" t="s">
        <v>372</v>
      </c>
      <c r="C398" s="12" t="s">
        <v>373</v>
      </c>
      <c r="D398" s="13">
        <v>70000</v>
      </c>
      <c r="E398" s="13">
        <v>0</v>
      </c>
      <c r="F398" s="13"/>
    </row>
    <row r="399" spans="1:6" outlineLevel="3" x14ac:dyDescent="0.2">
      <c r="A399" s="11" t="s">
        <v>158</v>
      </c>
      <c r="B399" s="11" t="s">
        <v>374</v>
      </c>
      <c r="C399" s="12" t="s">
        <v>375</v>
      </c>
      <c r="D399" s="13">
        <v>110000</v>
      </c>
      <c r="E399" s="13">
        <v>110000</v>
      </c>
      <c r="F399" s="13"/>
    </row>
    <row r="400" spans="1:6" outlineLevel="3" x14ac:dyDescent="0.2">
      <c r="A400" s="11" t="s">
        <v>158</v>
      </c>
      <c r="B400" s="11" t="s">
        <v>376</v>
      </c>
      <c r="C400" s="12" t="s">
        <v>377</v>
      </c>
      <c r="D400" s="13">
        <v>134000</v>
      </c>
      <c r="E400" s="13">
        <v>72000</v>
      </c>
      <c r="F400" s="13"/>
    </row>
    <row r="401" spans="1:6" outlineLevel="3" x14ac:dyDescent="0.2">
      <c r="A401" s="11" t="s">
        <v>378</v>
      </c>
      <c r="B401" s="11" t="s">
        <v>379</v>
      </c>
      <c r="C401" s="12" t="s">
        <v>380</v>
      </c>
      <c r="D401" s="13">
        <v>316000</v>
      </c>
      <c r="E401" s="13">
        <v>0</v>
      </c>
      <c r="F401" s="13"/>
    </row>
    <row r="402" spans="1:6" outlineLevel="3" x14ac:dyDescent="0.2">
      <c r="A402" s="11" t="s">
        <v>381</v>
      </c>
      <c r="B402" s="11" t="s">
        <v>379</v>
      </c>
      <c r="C402" s="12" t="s">
        <v>382</v>
      </c>
      <c r="D402" s="13">
        <v>140000</v>
      </c>
      <c r="E402" s="13">
        <v>0</v>
      </c>
      <c r="F402" s="13"/>
    </row>
    <row r="403" spans="1:6" ht="15" outlineLevel="2" x14ac:dyDescent="0.25">
      <c r="A403" s="17" t="s">
        <v>775</v>
      </c>
      <c r="B403" s="17"/>
      <c r="C403" s="17"/>
      <c r="D403" s="10">
        <f>SUBTOTAL(9,D393:D402)</f>
        <v>1843000</v>
      </c>
      <c r="E403" s="10">
        <f>SUBTOTAL(9,E393:E402)</f>
        <v>514000</v>
      </c>
      <c r="F403" s="10">
        <f>SUBTOTAL(9,F393:F402)</f>
        <v>74390</v>
      </c>
    </row>
    <row r="404" spans="1:6" outlineLevel="2" x14ac:dyDescent="0.2">
      <c r="A404"/>
      <c r="B404"/>
      <c r="C404"/>
      <c r="D404"/>
      <c r="E404"/>
      <c r="F404"/>
    </row>
    <row r="405" spans="1:6" s="15" customFormat="1" ht="16.5" outlineLevel="1" thickBot="1" x14ac:dyDescent="0.3">
      <c r="A405" s="20" t="s">
        <v>710</v>
      </c>
      <c r="B405" s="20"/>
      <c r="C405" s="20"/>
      <c r="D405" s="14">
        <f>SUBTOTAL(9,D351:D402)</f>
        <v>4417000</v>
      </c>
      <c r="E405" s="14">
        <f>SUBTOTAL(9,E351:E402)</f>
        <v>3041000</v>
      </c>
      <c r="F405" s="14">
        <f>SUBTOTAL(9,F351:F402)</f>
        <v>1245891.73</v>
      </c>
    </row>
    <row r="406" spans="1:6" ht="15" outlineLevel="3" thickTop="1" x14ac:dyDescent="0.2">
      <c r="A406"/>
      <c r="B406"/>
      <c r="C406"/>
      <c r="D406"/>
      <c r="E406"/>
      <c r="F406"/>
    </row>
    <row r="407" spans="1:6" ht="15.75" outlineLevel="1" x14ac:dyDescent="0.25">
      <c r="A407" s="19" t="s">
        <v>386</v>
      </c>
      <c r="B407" s="19"/>
      <c r="C407" s="19"/>
    </row>
    <row r="408" spans="1:6" ht="15" outlineLevel="2" x14ac:dyDescent="0.25">
      <c r="A408" s="18" t="s">
        <v>385</v>
      </c>
      <c r="B408" s="18"/>
      <c r="C408" s="18"/>
    </row>
    <row r="409" spans="1:6" outlineLevel="3" x14ac:dyDescent="0.2">
      <c r="A409" s="7" t="s">
        <v>349</v>
      </c>
      <c r="B409" s="7" t="s">
        <v>383</v>
      </c>
      <c r="C409" s="8" t="s">
        <v>384</v>
      </c>
      <c r="D409" s="9">
        <v>150000</v>
      </c>
      <c r="E409" s="9">
        <v>150000</v>
      </c>
      <c r="F409" s="9">
        <v>156281</v>
      </c>
    </row>
    <row r="410" spans="1:6" ht="15" outlineLevel="2" x14ac:dyDescent="0.25">
      <c r="A410" s="17" t="s">
        <v>776</v>
      </c>
      <c r="B410" s="17"/>
      <c r="C410" s="17"/>
      <c r="D410" s="10">
        <f>SUBTOTAL(9,D409:D409)</f>
        <v>150000</v>
      </c>
      <c r="E410" s="10">
        <f>SUBTOTAL(9,E409:E409)</f>
        <v>150000</v>
      </c>
      <c r="F410" s="10">
        <f>SUBTOTAL(9,F409:F409)</f>
        <v>156281</v>
      </c>
    </row>
    <row r="411" spans="1:6" outlineLevel="2" x14ac:dyDescent="0.2">
      <c r="A411"/>
      <c r="B411"/>
      <c r="C411"/>
      <c r="D411"/>
      <c r="E411"/>
      <c r="F411"/>
    </row>
    <row r="412" spans="1:6" ht="15" outlineLevel="2" x14ac:dyDescent="0.25">
      <c r="A412" s="18" t="s">
        <v>393</v>
      </c>
      <c r="B412" s="18"/>
      <c r="C412" s="18"/>
    </row>
    <row r="413" spans="1:6" outlineLevel="3" x14ac:dyDescent="0.2">
      <c r="A413" s="7" t="s">
        <v>48</v>
      </c>
      <c r="B413" s="7" t="s">
        <v>391</v>
      </c>
      <c r="C413" s="8" t="s">
        <v>392</v>
      </c>
      <c r="D413" s="9">
        <v>250000</v>
      </c>
      <c r="E413" s="9">
        <v>50000</v>
      </c>
      <c r="F413" s="9">
        <v>251948.7</v>
      </c>
    </row>
    <row r="414" spans="1:6" ht="15" outlineLevel="2" x14ac:dyDescent="0.25">
      <c r="A414" s="17" t="s">
        <v>777</v>
      </c>
      <c r="B414" s="17"/>
      <c r="C414" s="17"/>
      <c r="D414" s="10">
        <f>SUBTOTAL(9,D413:D413)</f>
        <v>250000</v>
      </c>
      <c r="E414" s="10">
        <f>SUBTOTAL(9,E413:E413)</f>
        <v>50000</v>
      </c>
      <c r="F414" s="10">
        <f>SUBTOTAL(9,F413:F413)</f>
        <v>251948.7</v>
      </c>
    </row>
    <row r="415" spans="1:6" outlineLevel="2" x14ac:dyDescent="0.2">
      <c r="A415"/>
      <c r="B415"/>
      <c r="C415"/>
      <c r="D415"/>
      <c r="E415"/>
      <c r="F415"/>
    </row>
    <row r="416" spans="1:6" ht="15" outlineLevel="2" x14ac:dyDescent="0.25">
      <c r="A416" s="18" t="s">
        <v>396</v>
      </c>
      <c r="B416" s="18"/>
      <c r="C416" s="18"/>
    </row>
    <row r="417" spans="1:6" outlineLevel="3" x14ac:dyDescent="0.2">
      <c r="A417" s="7" t="s">
        <v>211</v>
      </c>
      <c r="B417" s="7" t="s">
        <v>394</v>
      </c>
      <c r="C417" s="8" t="s">
        <v>395</v>
      </c>
      <c r="D417" s="9">
        <v>0</v>
      </c>
      <c r="E417" s="9">
        <v>10000</v>
      </c>
      <c r="F417" s="9"/>
    </row>
    <row r="418" spans="1:6" outlineLevel="3" x14ac:dyDescent="0.2">
      <c r="A418" s="11" t="s">
        <v>25</v>
      </c>
      <c r="B418" s="11" t="s">
        <v>394</v>
      </c>
      <c r="C418" s="12" t="s">
        <v>397</v>
      </c>
      <c r="D418" s="13">
        <v>300000</v>
      </c>
      <c r="E418" s="13">
        <v>0</v>
      </c>
      <c r="F418" s="13"/>
    </row>
    <row r="419" spans="1:6" outlineLevel="3" x14ac:dyDescent="0.2">
      <c r="A419" s="11" t="s">
        <v>349</v>
      </c>
      <c r="B419" s="11" t="s">
        <v>436</v>
      </c>
      <c r="C419" s="12" t="s">
        <v>437</v>
      </c>
      <c r="D419" s="13">
        <v>370000</v>
      </c>
      <c r="E419" s="13">
        <v>370000</v>
      </c>
      <c r="F419" s="13">
        <v>250000</v>
      </c>
    </row>
    <row r="420" spans="1:6" outlineLevel="3" x14ac:dyDescent="0.2">
      <c r="A420" s="11" t="s">
        <v>349</v>
      </c>
      <c r="B420" s="11" t="s">
        <v>438</v>
      </c>
      <c r="C420" s="12" t="s">
        <v>439</v>
      </c>
      <c r="D420" s="13">
        <v>80000</v>
      </c>
      <c r="E420" s="13">
        <v>80000</v>
      </c>
      <c r="F420" s="13">
        <v>40000</v>
      </c>
    </row>
    <row r="421" spans="1:6" outlineLevel="3" x14ac:dyDescent="0.2">
      <c r="A421" s="11" t="s">
        <v>109</v>
      </c>
      <c r="B421" s="11" t="s">
        <v>440</v>
      </c>
      <c r="C421" s="12" t="s">
        <v>441</v>
      </c>
      <c r="D421" s="13">
        <v>70000</v>
      </c>
      <c r="E421" s="13">
        <v>0</v>
      </c>
      <c r="F421" s="13">
        <v>17090</v>
      </c>
    </row>
    <row r="422" spans="1:6" ht="28.5" outlineLevel="3" x14ac:dyDescent="0.2">
      <c r="A422" s="11" t="s">
        <v>109</v>
      </c>
      <c r="B422" s="11" t="s">
        <v>447</v>
      </c>
      <c r="C422" s="12" t="s">
        <v>448</v>
      </c>
      <c r="D422" s="13">
        <v>132000</v>
      </c>
      <c r="E422" s="13">
        <v>132000</v>
      </c>
      <c r="F422" s="13">
        <v>108858</v>
      </c>
    </row>
    <row r="423" spans="1:6" ht="15" outlineLevel="2" x14ac:dyDescent="0.25">
      <c r="A423" s="17" t="s">
        <v>778</v>
      </c>
      <c r="B423" s="17"/>
      <c r="C423" s="17"/>
      <c r="D423" s="10">
        <f>SUBTOTAL(9,D417:D422)</f>
        <v>952000</v>
      </c>
      <c r="E423" s="10">
        <f>SUBTOTAL(9,E417:E422)</f>
        <v>592000</v>
      </c>
      <c r="F423" s="10">
        <f>SUBTOTAL(9,F417:F422)</f>
        <v>415948</v>
      </c>
    </row>
    <row r="424" spans="1:6" outlineLevel="2" x14ac:dyDescent="0.2">
      <c r="A424"/>
      <c r="B424"/>
      <c r="C424"/>
      <c r="D424"/>
      <c r="E424"/>
      <c r="F424"/>
    </row>
    <row r="425" spans="1:6" ht="15" outlineLevel="2" x14ac:dyDescent="0.25">
      <c r="A425" s="18" t="s">
        <v>400</v>
      </c>
      <c r="B425" s="18"/>
      <c r="C425" s="18"/>
    </row>
    <row r="426" spans="1:6" outlineLevel="3" x14ac:dyDescent="0.2">
      <c r="A426" s="7" t="s">
        <v>109</v>
      </c>
      <c r="B426" s="7" t="s">
        <v>398</v>
      </c>
      <c r="C426" s="8" t="s">
        <v>399</v>
      </c>
      <c r="D426" s="9">
        <v>902000</v>
      </c>
      <c r="E426" s="9">
        <v>902000</v>
      </c>
      <c r="F426" s="9">
        <v>443405.82</v>
      </c>
    </row>
    <row r="427" spans="1:6" ht="15" outlineLevel="2" x14ac:dyDescent="0.25">
      <c r="A427" s="17" t="s">
        <v>779</v>
      </c>
      <c r="B427" s="17"/>
      <c r="C427" s="17"/>
      <c r="D427" s="10">
        <f>SUBTOTAL(9,D426:D426)</f>
        <v>902000</v>
      </c>
      <c r="E427" s="10">
        <f>SUBTOTAL(9,E426:E426)</f>
        <v>902000</v>
      </c>
      <c r="F427" s="10">
        <f>SUBTOTAL(9,F426:F426)</f>
        <v>443405.82</v>
      </c>
    </row>
    <row r="428" spans="1:6" outlineLevel="2" x14ac:dyDescent="0.2">
      <c r="A428"/>
      <c r="B428"/>
      <c r="C428"/>
      <c r="D428"/>
      <c r="E428"/>
      <c r="F428"/>
    </row>
    <row r="429" spans="1:6" ht="15" outlineLevel="2" x14ac:dyDescent="0.25">
      <c r="A429" s="18" t="s">
        <v>403</v>
      </c>
      <c r="B429" s="18"/>
      <c r="C429" s="18"/>
    </row>
    <row r="430" spans="1:6" outlineLevel="3" x14ac:dyDescent="0.2">
      <c r="A430" s="7" t="s">
        <v>109</v>
      </c>
      <c r="B430" s="7" t="s">
        <v>401</v>
      </c>
      <c r="C430" s="8" t="s">
        <v>402</v>
      </c>
      <c r="D430" s="9">
        <v>462000</v>
      </c>
      <c r="E430" s="9">
        <v>462000</v>
      </c>
      <c r="F430" s="9">
        <v>262259.3</v>
      </c>
    </row>
    <row r="431" spans="1:6" ht="15" outlineLevel="2" x14ac:dyDescent="0.25">
      <c r="A431" s="17" t="s">
        <v>780</v>
      </c>
      <c r="B431" s="17"/>
      <c r="C431" s="17"/>
      <c r="D431" s="10">
        <f>SUBTOTAL(9,D430:D430)</f>
        <v>462000</v>
      </c>
      <c r="E431" s="10">
        <f>SUBTOTAL(9,E430:E430)</f>
        <v>462000</v>
      </c>
      <c r="F431" s="10">
        <f>SUBTOTAL(9,F430:F430)</f>
        <v>262259.3</v>
      </c>
    </row>
    <row r="432" spans="1:6" outlineLevel="2" x14ac:dyDescent="0.2">
      <c r="A432"/>
      <c r="B432"/>
      <c r="C432"/>
      <c r="D432"/>
      <c r="E432"/>
      <c r="F432"/>
    </row>
    <row r="433" spans="1:6" ht="15" outlineLevel="2" x14ac:dyDescent="0.25">
      <c r="A433" s="18" t="s">
        <v>406</v>
      </c>
      <c r="B433" s="18"/>
      <c r="C433" s="18"/>
    </row>
    <row r="434" spans="1:6" outlineLevel="3" x14ac:dyDescent="0.2">
      <c r="A434" s="7" t="s">
        <v>109</v>
      </c>
      <c r="B434" s="7" t="s">
        <v>404</v>
      </c>
      <c r="C434" s="8" t="s">
        <v>405</v>
      </c>
      <c r="D434" s="9">
        <v>374000</v>
      </c>
      <c r="E434" s="9">
        <v>374000</v>
      </c>
      <c r="F434" s="9">
        <v>108159.5</v>
      </c>
    </row>
    <row r="435" spans="1:6" ht="15" outlineLevel="2" x14ac:dyDescent="0.25">
      <c r="A435" s="17" t="s">
        <v>781</v>
      </c>
      <c r="B435" s="17"/>
      <c r="C435" s="17"/>
      <c r="D435" s="10">
        <f>SUBTOTAL(9,D434:D434)</f>
        <v>374000</v>
      </c>
      <c r="E435" s="10">
        <f>SUBTOTAL(9,E434:E434)</f>
        <v>374000</v>
      </c>
      <c r="F435" s="10">
        <f>SUBTOTAL(9,F434:F434)</f>
        <v>108159.5</v>
      </c>
    </row>
    <row r="436" spans="1:6" outlineLevel="2" x14ac:dyDescent="0.2">
      <c r="A436"/>
      <c r="B436"/>
      <c r="C436"/>
      <c r="D436"/>
      <c r="E436"/>
      <c r="F436"/>
    </row>
    <row r="437" spans="1:6" ht="15" outlineLevel="2" x14ac:dyDescent="0.25">
      <c r="A437" s="18" t="s">
        <v>409</v>
      </c>
      <c r="B437" s="18"/>
      <c r="C437" s="18"/>
    </row>
    <row r="438" spans="1:6" outlineLevel="3" x14ac:dyDescent="0.2">
      <c r="A438" s="7" t="s">
        <v>109</v>
      </c>
      <c r="B438" s="7" t="s">
        <v>407</v>
      </c>
      <c r="C438" s="8" t="s">
        <v>408</v>
      </c>
      <c r="D438" s="9">
        <v>21000</v>
      </c>
      <c r="E438" s="9">
        <v>0</v>
      </c>
      <c r="F438" s="9"/>
    </row>
    <row r="439" spans="1:6" ht="15" outlineLevel="2" x14ac:dyDescent="0.25">
      <c r="A439" s="17" t="s">
        <v>782</v>
      </c>
      <c r="B439" s="17"/>
      <c r="C439" s="17"/>
      <c r="D439" s="10">
        <f>SUBTOTAL(9,D438:D438)</f>
        <v>21000</v>
      </c>
      <c r="E439" s="10">
        <f>SUBTOTAL(9,E438:E438)</f>
        <v>0</v>
      </c>
      <c r="F439" s="10">
        <f>SUBTOTAL(9,F438:F438)</f>
        <v>0</v>
      </c>
    </row>
    <row r="440" spans="1:6" outlineLevel="2" x14ac:dyDescent="0.2">
      <c r="A440"/>
      <c r="B440"/>
      <c r="C440"/>
      <c r="D440"/>
      <c r="E440"/>
      <c r="F440"/>
    </row>
    <row r="441" spans="1:6" ht="15" outlineLevel="2" x14ac:dyDescent="0.25">
      <c r="A441" s="18" t="s">
        <v>412</v>
      </c>
      <c r="B441" s="18"/>
      <c r="C441" s="18"/>
    </row>
    <row r="442" spans="1:6" outlineLevel="3" x14ac:dyDescent="0.2">
      <c r="A442" s="7" t="s">
        <v>109</v>
      </c>
      <c r="B442" s="7" t="s">
        <v>410</v>
      </c>
      <c r="C442" s="8" t="s">
        <v>411</v>
      </c>
      <c r="D442" s="9">
        <v>770000</v>
      </c>
      <c r="E442" s="9">
        <v>770000</v>
      </c>
      <c r="F442" s="9">
        <v>343981.6</v>
      </c>
    </row>
    <row r="443" spans="1:6" ht="15" outlineLevel="2" x14ac:dyDescent="0.25">
      <c r="A443" s="17" t="s">
        <v>783</v>
      </c>
      <c r="B443" s="17"/>
      <c r="C443" s="17"/>
      <c r="D443" s="10">
        <f>SUBTOTAL(9,D442:D442)</f>
        <v>770000</v>
      </c>
      <c r="E443" s="10">
        <f>SUBTOTAL(9,E442:E442)</f>
        <v>770000</v>
      </c>
      <c r="F443" s="10">
        <f>SUBTOTAL(9,F442:F442)</f>
        <v>343981.6</v>
      </c>
    </row>
    <row r="444" spans="1:6" outlineLevel="2" x14ac:dyDescent="0.2">
      <c r="A444"/>
      <c r="B444"/>
      <c r="C444"/>
      <c r="D444"/>
      <c r="E444"/>
      <c r="F444"/>
    </row>
    <row r="445" spans="1:6" ht="15" outlineLevel="2" x14ac:dyDescent="0.25">
      <c r="A445" s="18" t="s">
        <v>415</v>
      </c>
      <c r="B445" s="18"/>
      <c r="C445" s="18"/>
    </row>
    <row r="446" spans="1:6" outlineLevel="3" x14ac:dyDescent="0.2">
      <c r="A446" s="7" t="s">
        <v>109</v>
      </c>
      <c r="B446" s="7" t="s">
        <v>413</v>
      </c>
      <c r="C446" s="8" t="s">
        <v>414</v>
      </c>
      <c r="D446" s="9">
        <v>66000</v>
      </c>
      <c r="E446" s="9">
        <v>66000</v>
      </c>
      <c r="F446" s="9"/>
    </row>
    <row r="447" spans="1:6" ht="15" outlineLevel="2" x14ac:dyDescent="0.25">
      <c r="A447" s="17" t="s">
        <v>784</v>
      </c>
      <c r="B447" s="17"/>
      <c r="C447" s="17"/>
      <c r="D447" s="10">
        <f>SUBTOTAL(9,D446:D446)</f>
        <v>66000</v>
      </c>
      <c r="E447" s="10">
        <f>SUBTOTAL(9,E446:E446)</f>
        <v>66000</v>
      </c>
      <c r="F447" s="10">
        <f>SUBTOTAL(9,F446:F446)</f>
        <v>0</v>
      </c>
    </row>
    <row r="448" spans="1:6" outlineLevel="2" x14ac:dyDescent="0.2">
      <c r="A448"/>
      <c r="B448"/>
      <c r="C448"/>
      <c r="D448"/>
      <c r="E448"/>
      <c r="F448"/>
    </row>
    <row r="449" spans="1:6" ht="15" outlineLevel="2" x14ac:dyDescent="0.25">
      <c r="A449" s="18" t="s">
        <v>418</v>
      </c>
      <c r="B449" s="18"/>
      <c r="C449" s="18"/>
    </row>
    <row r="450" spans="1:6" outlineLevel="3" x14ac:dyDescent="0.2">
      <c r="A450" s="7" t="s">
        <v>109</v>
      </c>
      <c r="B450" s="7" t="s">
        <v>416</v>
      </c>
      <c r="C450" s="8" t="s">
        <v>417</v>
      </c>
      <c r="D450" s="9">
        <v>177000</v>
      </c>
      <c r="E450" s="9">
        <v>0</v>
      </c>
      <c r="F450" s="9">
        <v>33324.199999999997</v>
      </c>
    </row>
    <row r="451" spans="1:6" outlineLevel="3" x14ac:dyDescent="0.2">
      <c r="A451" s="11" t="s">
        <v>109</v>
      </c>
      <c r="B451" s="11" t="s">
        <v>434</v>
      </c>
      <c r="C451" s="12" t="s">
        <v>435</v>
      </c>
      <c r="D451" s="13">
        <v>0</v>
      </c>
      <c r="E451" s="13">
        <v>177000</v>
      </c>
      <c r="F451" s="13"/>
    </row>
    <row r="452" spans="1:6" ht="15" outlineLevel="2" x14ac:dyDescent="0.25">
      <c r="A452" s="17" t="s">
        <v>785</v>
      </c>
      <c r="B452" s="17"/>
      <c r="C452" s="17"/>
      <c r="D452" s="10">
        <f>SUBTOTAL(9,D450:D451)</f>
        <v>177000</v>
      </c>
      <c r="E452" s="10">
        <f>SUBTOTAL(9,E450:E451)</f>
        <v>177000</v>
      </c>
      <c r="F452" s="10">
        <f>SUBTOTAL(9,F450:F451)</f>
        <v>33324.199999999997</v>
      </c>
    </row>
    <row r="453" spans="1:6" outlineLevel="2" x14ac:dyDescent="0.2">
      <c r="A453"/>
      <c r="B453"/>
      <c r="C453"/>
      <c r="D453"/>
      <c r="E453"/>
      <c r="F453"/>
    </row>
    <row r="454" spans="1:6" ht="15" outlineLevel="2" x14ac:dyDescent="0.25">
      <c r="A454" s="18" t="s">
        <v>421</v>
      </c>
      <c r="B454" s="18"/>
      <c r="C454" s="18"/>
    </row>
    <row r="455" spans="1:6" outlineLevel="3" x14ac:dyDescent="0.2">
      <c r="A455" s="7" t="s">
        <v>109</v>
      </c>
      <c r="B455" s="7" t="s">
        <v>419</v>
      </c>
      <c r="C455" s="8" t="s">
        <v>420</v>
      </c>
      <c r="D455" s="9">
        <v>165000</v>
      </c>
      <c r="E455" s="9">
        <v>165000</v>
      </c>
      <c r="F455" s="9">
        <v>77807.8</v>
      </c>
    </row>
    <row r="456" spans="1:6" ht="15" outlineLevel="2" x14ac:dyDescent="0.25">
      <c r="A456" s="17" t="s">
        <v>786</v>
      </c>
      <c r="B456" s="17"/>
      <c r="C456" s="17"/>
      <c r="D456" s="10">
        <f>SUBTOTAL(9,D455:D455)</f>
        <v>165000</v>
      </c>
      <c r="E456" s="10">
        <f>SUBTOTAL(9,E455:E455)</f>
        <v>165000</v>
      </c>
      <c r="F456" s="10">
        <f>SUBTOTAL(9,F455:F455)</f>
        <v>77807.8</v>
      </c>
    </row>
    <row r="457" spans="1:6" outlineLevel="2" x14ac:dyDescent="0.2">
      <c r="A457"/>
      <c r="B457"/>
      <c r="C457"/>
      <c r="D457"/>
      <c r="E457"/>
      <c r="F457"/>
    </row>
    <row r="458" spans="1:6" ht="15" outlineLevel="2" x14ac:dyDescent="0.25">
      <c r="A458" s="18" t="s">
        <v>424</v>
      </c>
      <c r="B458" s="18"/>
      <c r="C458" s="18"/>
    </row>
    <row r="459" spans="1:6" outlineLevel="3" x14ac:dyDescent="0.2">
      <c r="A459" s="7" t="s">
        <v>109</v>
      </c>
      <c r="B459" s="7" t="s">
        <v>422</v>
      </c>
      <c r="C459" s="8" t="s">
        <v>423</v>
      </c>
      <c r="D459" s="9">
        <v>308000</v>
      </c>
      <c r="E459" s="9">
        <v>308000</v>
      </c>
      <c r="F459" s="9">
        <v>147376.54999999999</v>
      </c>
    </row>
    <row r="460" spans="1:6" ht="15" outlineLevel="2" x14ac:dyDescent="0.25">
      <c r="A460" s="17" t="s">
        <v>787</v>
      </c>
      <c r="B460" s="17"/>
      <c r="C460" s="17"/>
      <c r="D460" s="10">
        <f>SUBTOTAL(9,D459:D459)</f>
        <v>308000</v>
      </c>
      <c r="E460" s="10">
        <f>SUBTOTAL(9,E459:E459)</f>
        <v>308000</v>
      </c>
      <c r="F460" s="10">
        <f>SUBTOTAL(9,F459:F459)</f>
        <v>147376.54999999999</v>
      </c>
    </row>
    <row r="461" spans="1:6" outlineLevel="2" x14ac:dyDescent="0.2">
      <c r="A461"/>
      <c r="B461"/>
      <c r="C461"/>
      <c r="D461"/>
      <c r="E461"/>
      <c r="F461"/>
    </row>
    <row r="462" spans="1:6" ht="15" outlineLevel="2" x14ac:dyDescent="0.25">
      <c r="A462" s="18" t="s">
        <v>427</v>
      </c>
      <c r="B462" s="18"/>
      <c r="C462" s="18"/>
    </row>
    <row r="463" spans="1:6" outlineLevel="3" x14ac:dyDescent="0.2">
      <c r="A463" s="7" t="s">
        <v>109</v>
      </c>
      <c r="B463" s="7" t="s">
        <v>425</v>
      </c>
      <c r="C463" s="8" t="s">
        <v>426</v>
      </c>
      <c r="D463" s="9">
        <v>935000</v>
      </c>
      <c r="E463" s="9">
        <v>935000</v>
      </c>
      <c r="F463" s="9">
        <v>711579.1</v>
      </c>
    </row>
    <row r="464" spans="1:6" ht="15" outlineLevel="2" x14ac:dyDescent="0.25">
      <c r="A464" s="17" t="s">
        <v>788</v>
      </c>
      <c r="B464" s="17"/>
      <c r="C464" s="17"/>
      <c r="D464" s="10">
        <f>SUBTOTAL(9,D463:D463)</f>
        <v>935000</v>
      </c>
      <c r="E464" s="10">
        <f>SUBTOTAL(9,E463:E463)</f>
        <v>935000</v>
      </c>
      <c r="F464" s="10">
        <f>SUBTOTAL(9,F463:F463)</f>
        <v>711579.1</v>
      </c>
    </row>
    <row r="465" spans="1:6" outlineLevel="2" x14ac:dyDescent="0.2">
      <c r="A465"/>
      <c r="B465"/>
      <c r="C465"/>
      <c r="D465"/>
      <c r="E465"/>
      <c r="F465"/>
    </row>
    <row r="466" spans="1:6" ht="15" outlineLevel="2" x14ac:dyDescent="0.25">
      <c r="A466" s="18" t="s">
        <v>430</v>
      </c>
      <c r="B466" s="18"/>
      <c r="C466" s="18"/>
    </row>
    <row r="467" spans="1:6" outlineLevel="3" x14ac:dyDescent="0.2">
      <c r="A467" s="7" t="s">
        <v>109</v>
      </c>
      <c r="B467" s="7" t="s">
        <v>428</v>
      </c>
      <c r="C467" s="8" t="s">
        <v>429</v>
      </c>
      <c r="D467" s="9">
        <v>264000</v>
      </c>
      <c r="E467" s="9">
        <v>264000</v>
      </c>
      <c r="F467" s="9">
        <v>121895.65</v>
      </c>
    </row>
    <row r="468" spans="1:6" ht="15" outlineLevel="2" x14ac:dyDescent="0.25">
      <c r="A468" s="17" t="s">
        <v>789</v>
      </c>
      <c r="B468" s="17"/>
      <c r="C468" s="17"/>
      <c r="D468" s="10">
        <f>SUBTOTAL(9,D467:D467)</f>
        <v>264000</v>
      </c>
      <c r="E468" s="10">
        <f>SUBTOTAL(9,E467:E467)</f>
        <v>264000</v>
      </c>
      <c r="F468" s="10">
        <f>SUBTOTAL(9,F467:F467)</f>
        <v>121895.65</v>
      </c>
    </row>
    <row r="469" spans="1:6" outlineLevel="2" x14ac:dyDescent="0.2">
      <c r="A469"/>
      <c r="B469"/>
      <c r="C469"/>
      <c r="D469"/>
      <c r="E469"/>
      <c r="F469"/>
    </row>
    <row r="470" spans="1:6" ht="15" outlineLevel="2" x14ac:dyDescent="0.25">
      <c r="A470" s="18" t="s">
        <v>433</v>
      </c>
      <c r="B470" s="18"/>
      <c r="C470" s="18"/>
    </row>
    <row r="471" spans="1:6" outlineLevel="3" x14ac:dyDescent="0.2">
      <c r="A471" s="7" t="s">
        <v>109</v>
      </c>
      <c r="B471" s="7" t="s">
        <v>431</v>
      </c>
      <c r="C471" s="8" t="s">
        <v>432</v>
      </c>
      <c r="D471" s="9">
        <v>100000</v>
      </c>
      <c r="E471" s="9">
        <v>0</v>
      </c>
      <c r="F471" s="9"/>
    </row>
    <row r="472" spans="1:6" ht="15" outlineLevel="2" x14ac:dyDescent="0.25">
      <c r="A472" s="17" t="s">
        <v>790</v>
      </c>
      <c r="B472" s="17"/>
      <c r="C472" s="17"/>
      <c r="D472" s="10">
        <f>SUBTOTAL(9,D471:D471)</f>
        <v>100000</v>
      </c>
      <c r="E472" s="10">
        <f>SUBTOTAL(9,E471:E471)</f>
        <v>0</v>
      </c>
      <c r="F472" s="10">
        <f>SUBTOTAL(9,F471:F471)</f>
        <v>0</v>
      </c>
    </row>
    <row r="473" spans="1:6" outlineLevel="2" x14ac:dyDescent="0.2">
      <c r="A473"/>
      <c r="B473"/>
      <c r="C473"/>
      <c r="D473"/>
      <c r="E473"/>
      <c r="F473"/>
    </row>
    <row r="474" spans="1:6" ht="15" outlineLevel="2" x14ac:dyDescent="0.25">
      <c r="A474" s="18" t="s">
        <v>444</v>
      </c>
      <c r="B474" s="18"/>
      <c r="C474" s="18"/>
    </row>
    <row r="475" spans="1:6" outlineLevel="3" x14ac:dyDescent="0.2">
      <c r="A475" s="7" t="s">
        <v>109</v>
      </c>
      <c r="B475" s="7" t="s">
        <v>442</v>
      </c>
      <c r="C475" s="8" t="s">
        <v>443</v>
      </c>
      <c r="D475" s="9">
        <v>0</v>
      </c>
      <c r="E475" s="9">
        <v>110000</v>
      </c>
      <c r="F475" s="9">
        <v>32400</v>
      </c>
    </row>
    <row r="476" spans="1:6" outlineLevel="3" x14ac:dyDescent="0.2">
      <c r="A476" s="11" t="s">
        <v>109</v>
      </c>
      <c r="B476" s="11" t="s">
        <v>445</v>
      </c>
      <c r="C476" s="12" t="s">
        <v>446</v>
      </c>
      <c r="D476" s="13">
        <v>240000</v>
      </c>
      <c r="E476" s="13">
        <v>240000</v>
      </c>
      <c r="F476" s="13">
        <v>186639.71</v>
      </c>
    </row>
    <row r="477" spans="1:6" ht="15" outlineLevel="2" x14ac:dyDescent="0.25">
      <c r="A477" s="17" t="s">
        <v>791</v>
      </c>
      <c r="B477" s="17"/>
      <c r="C477" s="17"/>
      <c r="D477" s="10">
        <f>SUBTOTAL(9,D475:D476)</f>
        <v>240000</v>
      </c>
      <c r="E477" s="10">
        <f>SUBTOTAL(9,E475:E476)</f>
        <v>350000</v>
      </c>
      <c r="F477" s="10">
        <f>SUBTOTAL(9,F475:F476)</f>
        <v>219039.71</v>
      </c>
    </row>
    <row r="478" spans="1:6" outlineLevel="2" x14ac:dyDescent="0.2">
      <c r="A478"/>
      <c r="B478"/>
      <c r="C478"/>
      <c r="D478"/>
      <c r="E478"/>
      <c r="F478"/>
    </row>
    <row r="479" spans="1:6" ht="15" outlineLevel="2" x14ac:dyDescent="0.25">
      <c r="A479" s="18" t="s">
        <v>389</v>
      </c>
      <c r="B479" s="18"/>
      <c r="C479" s="18"/>
    </row>
    <row r="480" spans="1:6" outlineLevel="3" x14ac:dyDescent="0.2">
      <c r="A480" s="7" t="s">
        <v>48</v>
      </c>
      <c r="B480" s="7" t="s">
        <v>387</v>
      </c>
      <c r="C480" s="8" t="s">
        <v>388</v>
      </c>
      <c r="D480" s="9">
        <v>350000</v>
      </c>
      <c r="E480" s="9">
        <v>350000</v>
      </c>
      <c r="F480" s="9">
        <v>364805</v>
      </c>
    </row>
    <row r="481" spans="1:6" outlineLevel="3" x14ac:dyDescent="0.2">
      <c r="A481" s="11" t="s">
        <v>378</v>
      </c>
      <c r="B481" s="11" t="s">
        <v>387</v>
      </c>
      <c r="C481" s="12" t="s">
        <v>390</v>
      </c>
      <c r="D481" s="13">
        <v>2373000</v>
      </c>
      <c r="E481" s="13">
        <v>0</v>
      </c>
      <c r="F481" s="13"/>
    </row>
    <row r="482" spans="1:6" ht="15" outlineLevel="2" x14ac:dyDescent="0.25">
      <c r="A482" s="17" t="s">
        <v>792</v>
      </c>
      <c r="B482" s="17"/>
      <c r="C482" s="17"/>
      <c r="D482" s="10">
        <f>SUBTOTAL(9,D480:D481)</f>
        <v>2723000</v>
      </c>
      <c r="E482" s="10">
        <f>SUBTOTAL(9,E480:E481)</f>
        <v>350000</v>
      </c>
      <c r="F482" s="10">
        <f>SUBTOTAL(9,F480:F481)</f>
        <v>364805</v>
      </c>
    </row>
    <row r="483" spans="1:6" outlineLevel="2" x14ac:dyDescent="0.2">
      <c r="A483"/>
      <c r="B483"/>
      <c r="C483"/>
      <c r="D483"/>
      <c r="E483"/>
      <c r="F483"/>
    </row>
    <row r="484" spans="1:6" s="15" customFormat="1" ht="16.5" outlineLevel="1" thickBot="1" x14ac:dyDescent="0.3">
      <c r="A484" s="20" t="s">
        <v>711</v>
      </c>
      <c r="B484" s="20"/>
      <c r="C484" s="20"/>
      <c r="D484" s="14">
        <f>SUBTOTAL(9,D409:D481)</f>
        <v>8859000</v>
      </c>
      <c r="E484" s="14">
        <f>SUBTOTAL(9,E409:E481)</f>
        <v>5915000</v>
      </c>
      <c r="F484" s="14">
        <f>SUBTOTAL(9,F409:F481)</f>
        <v>3657811.9299999997</v>
      </c>
    </row>
    <row r="485" spans="1:6" ht="15" outlineLevel="3" thickTop="1" x14ac:dyDescent="0.2">
      <c r="A485"/>
      <c r="B485"/>
      <c r="C485"/>
      <c r="D485"/>
      <c r="E485"/>
      <c r="F485"/>
    </row>
    <row r="486" spans="1:6" ht="15.75" outlineLevel="1" x14ac:dyDescent="0.25">
      <c r="A486" s="19" t="s">
        <v>452</v>
      </c>
      <c r="B486" s="19"/>
      <c r="C486" s="19"/>
    </row>
    <row r="487" spans="1:6" ht="15" outlineLevel="2" x14ac:dyDescent="0.25">
      <c r="A487" s="18" t="s">
        <v>451</v>
      </c>
      <c r="B487" s="18"/>
      <c r="C487" s="18"/>
    </row>
    <row r="488" spans="1:6" outlineLevel="3" x14ac:dyDescent="0.2">
      <c r="A488" s="7" t="s">
        <v>378</v>
      </c>
      <c r="B488" s="7" t="s">
        <v>449</v>
      </c>
      <c r="C488" s="8" t="s">
        <v>450</v>
      </c>
      <c r="D488" s="9">
        <v>469000</v>
      </c>
      <c r="E488" s="9">
        <v>0</v>
      </c>
      <c r="F488" s="9"/>
    </row>
    <row r="489" spans="1:6" outlineLevel="3" x14ac:dyDescent="0.2">
      <c r="A489" s="11" t="s">
        <v>453</v>
      </c>
      <c r="B489" s="11" t="s">
        <v>454</v>
      </c>
      <c r="C489" s="12" t="s">
        <v>455</v>
      </c>
      <c r="D489" s="13">
        <v>5460000</v>
      </c>
      <c r="E489" s="13">
        <v>4767000</v>
      </c>
      <c r="F489" s="13">
        <v>4364357</v>
      </c>
    </row>
    <row r="490" spans="1:6" outlineLevel="3" x14ac:dyDescent="0.2">
      <c r="A490" s="11" t="s">
        <v>453</v>
      </c>
      <c r="B490" s="11" t="s">
        <v>456</v>
      </c>
      <c r="C490" s="12" t="s">
        <v>457</v>
      </c>
      <c r="D490" s="13">
        <v>20000</v>
      </c>
      <c r="E490" s="13">
        <v>30000</v>
      </c>
      <c r="F490" s="13"/>
    </row>
    <row r="491" spans="1:6" outlineLevel="3" x14ac:dyDescent="0.2">
      <c r="A491" s="11" t="s">
        <v>453</v>
      </c>
      <c r="B491" s="11" t="s">
        <v>458</v>
      </c>
      <c r="C491" s="12" t="s">
        <v>459</v>
      </c>
      <c r="D491" s="13">
        <v>213000</v>
      </c>
      <c r="E491" s="13">
        <v>89000</v>
      </c>
      <c r="F491" s="13">
        <v>72610</v>
      </c>
    </row>
    <row r="492" spans="1:6" ht="15" outlineLevel="2" x14ac:dyDescent="0.25">
      <c r="A492" s="17" t="s">
        <v>793</v>
      </c>
      <c r="B492" s="17"/>
      <c r="C492" s="17"/>
      <c r="D492" s="10">
        <f>SUBTOTAL(9,D488:D491)</f>
        <v>6162000</v>
      </c>
      <c r="E492" s="10">
        <f>SUBTOTAL(9,E488:E491)</f>
        <v>4886000</v>
      </c>
      <c r="F492" s="10">
        <f>SUBTOTAL(9,F488:F491)</f>
        <v>4436967</v>
      </c>
    </row>
    <row r="493" spans="1:6" outlineLevel="2" x14ac:dyDescent="0.2">
      <c r="A493"/>
      <c r="B493"/>
      <c r="C493"/>
      <c r="D493"/>
      <c r="E493"/>
      <c r="F493"/>
    </row>
    <row r="494" spans="1:6" ht="15" outlineLevel="2" x14ac:dyDescent="0.25">
      <c r="A494" s="18" t="s">
        <v>462</v>
      </c>
      <c r="B494" s="18"/>
      <c r="C494" s="18"/>
    </row>
    <row r="495" spans="1:6" outlineLevel="3" x14ac:dyDescent="0.2">
      <c r="A495" s="7" t="s">
        <v>453</v>
      </c>
      <c r="B495" s="7" t="s">
        <v>460</v>
      </c>
      <c r="C495" s="8" t="s">
        <v>461</v>
      </c>
      <c r="D495" s="9">
        <v>153000</v>
      </c>
      <c r="E495" s="9">
        <v>127000</v>
      </c>
      <c r="F495" s="9">
        <v>137252</v>
      </c>
    </row>
    <row r="496" spans="1:6" outlineLevel="3" x14ac:dyDescent="0.2">
      <c r="A496" s="11" t="s">
        <v>453</v>
      </c>
      <c r="B496" s="11" t="s">
        <v>463</v>
      </c>
      <c r="C496" s="12" t="s">
        <v>464</v>
      </c>
      <c r="D496" s="13">
        <v>39000</v>
      </c>
      <c r="E496" s="13">
        <v>31000</v>
      </c>
      <c r="F496" s="13">
        <v>41622</v>
      </c>
    </row>
    <row r="497" spans="1:6" outlineLevel="3" x14ac:dyDescent="0.2">
      <c r="A497" s="11" t="s">
        <v>109</v>
      </c>
      <c r="B497" s="11" t="s">
        <v>465</v>
      </c>
      <c r="C497" s="12" t="s">
        <v>466</v>
      </c>
      <c r="D497" s="13">
        <v>220000</v>
      </c>
      <c r="E497" s="13">
        <v>220000</v>
      </c>
      <c r="F497" s="13">
        <v>200740</v>
      </c>
    </row>
    <row r="498" spans="1:6" outlineLevel="3" x14ac:dyDescent="0.2">
      <c r="A498" s="11" t="s">
        <v>453</v>
      </c>
      <c r="B498" s="11" t="s">
        <v>467</v>
      </c>
      <c r="C498" s="12" t="s">
        <v>468</v>
      </c>
      <c r="D498" s="13">
        <v>0</v>
      </c>
      <c r="E498" s="13">
        <v>25000</v>
      </c>
      <c r="F498" s="13"/>
    </row>
    <row r="499" spans="1:6" outlineLevel="3" x14ac:dyDescent="0.2">
      <c r="A499" s="11" t="s">
        <v>109</v>
      </c>
      <c r="B499" s="11" t="s">
        <v>469</v>
      </c>
      <c r="C499" s="12" t="s">
        <v>470</v>
      </c>
      <c r="D499" s="13">
        <v>14000</v>
      </c>
      <c r="E499" s="13">
        <v>16000</v>
      </c>
      <c r="F499" s="13">
        <v>14090</v>
      </c>
    </row>
    <row r="500" spans="1:6" outlineLevel="3" x14ac:dyDescent="0.2">
      <c r="A500" s="11" t="s">
        <v>453</v>
      </c>
      <c r="B500" s="11" t="s">
        <v>469</v>
      </c>
      <c r="C500" s="12" t="s">
        <v>471</v>
      </c>
      <c r="D500" s="13">
        <v>13000</v>
      </c>
      <c r="E500" s="13">
        <v>30000</v>
      </c>
      <c r="F500" s="13">
        <v>26125</v>
      </c>
    </row>
    <row r="501" spans="1:6" outlineLevel="3" x14ac:dyDescent="0.2">
      <c r="A501" s="11" t="s">
        <v>453</v>
      </c>
      <c r="B501" s="11" t="s">
        <v>472</v>
      </c>
      <c r="C501" s="12" t="s">
        <v>473</v>
      </c>
      <c r="D501" s="13">
        <v>5000</v>
      </c>
      <c r="E501" s="13">
        <v>5000</v>
      </c>
      <c r="F501" s="13">
        <v>20986</v>
      </c>
    </row>
    <row r="502" spans="1:6" outlineLevel="3" x14ac:dyDescent="0.2">
      <c r="A502" s="11" t="s">
        <v>453</v>
      </c>
      <c r="B502" s="11" t="s">
        <v>474</v>
      </c>
      <c r="C502" s="12" t="s">
        <v>475</v>
      </c>
      <c r="D502" s="13">
        <v>0</v>
      </c>
      <c r="E502" s="13">
        <v>0</v>
      </c>
      <c r="F502" s="13">
        <v>7829</v>
      </c>
    </row>
    <row r="503" spans="1:6" outlineLevel="3" x14ac:dyDescent="0.2">
      <c r="A503" s="11" t="s">
        <v>453</v>
      </c>
      <c r="B503" s="11" t="s">
        <v>476</v>
      </c>
      <c r="C503" s="12" t="s">
        <v>477</v>
      </c>
      <c r="D503" s="13">
        <v>34000</v>
      </c>
      <c r="E503" s="13">
        <v>37000</v>
      </c>
      <c r="F503" s="13">
        <v>4114</v>
      </c>
    </row>
    <row r="504" spans="1:6" outlineLevel="3" x14ac:dyDescent="0.2">
      <c r="A504" s="11" t="s">
        <v>453</v>
      </c>
      <c r="B504" s="11" t="s">
        <v>478</v>
      </c>
      <c r="C504" s="12" t="s">
        <v>479</v>
      </c>
      <c r="D504" s="13">
        <v>190000</v>
      </c>
      <c r="E504" s="13">
        <v>0</v>
      </c>
      <c r="F504" s="13"/>
    </row>
    <row r="505" spans="1:6" ht="15" outlineLevel="2" x14ac:dyDescent="0.25">
      <c r="A505" s="17" t="s">
        <v>794</v>
      </c>
      <c r="B505" s="17"/>
      <c r="C505" s="17"/>
      <c r="D505" s="10">
        <f>SUBTOTAL(9,D495:D504)</f>
        <v>668000</v>
      </c>
      <c r="E505" s="10">
        <f>SUBTOTAL(9,E495:E504)</f>
        <v>491000</v>
      </c>
      <c r="F505" s="10">
        <f>SUBTOTAL(9,F495:F504)</f>
        <v>452758</v>
      </c>
    </row>
    <row r="506" spans="1:6" outlineLevel="2" x14ac:dyDescent="0.2">
      <c r="A506"/>
      <c r="B506"/>
      <c r="C506"/>
      <c r="D506"/>
      <c r="E506"/>
      <c r="F506"/>
    </row>
    <row r="507" spans="1:6" ht="15" outlineLevel="2" x14ac:dyDescent="0.25">
      <c r="A507" s="18" t="s">
        <v>482</v>
      </c>
      <c r="B507" s="18"/>
      <c r="C507" s="18"/>
    </row>
    <row r="508" spans="1:6" outlineLevel="3" x14ac:dyDescent="0.2">
      <c r="A508" s="7" t="s">
        <v>109</v>
      </c>
      <c r="B508" s="7" t="s">
        <v>480</v>
      </c>
      <c r="C508" s="8" t="s">
        <v>481</v>
      </c>
      <c r="D508" s="9">
        <v>20000</v>
      </c>
      <c r="E508" s="9">
        <v>0</v>
      </c>
      <c r="F508" s="9">
        <v>20158.34</v>
      </c>
    </row>
    <row r="509" spans="1:6" outlineLevel="3" x14ac:dyDescent="0.2">
      <c r="A509" s="11" t="s">
        <v>158</v>
      </c>
      <c r="B509" s="11" t="s">
        <v>480</v>
      </c>
      <c r="C509" s="12" t="s">
        <v>483</v>
      </c>
      <c r="D509" s="13">
        <v>500000</v>
      </c>
      <c r="E509" s="13">
        <v>500000</v>
      </c>
      <c r="F509" s="13">
        <v>535274.93999999994</v>
      </c>
    </row>
    <row r="510" spans="1:6" outlineLevel="3" x14ac:dyDescent="0.2">
      <c r="A510" s="11" t="s">
        <v>453</v>
      </c>
      <c r="B510" s="11" t="s">
        <v>480</v>
      </c>
      <c r="C510" s="12" t="s">
        <v>484</v>
      </c>
      <c r="D510" s="13">
        <v>97000</v>
      </c>
      <c r="E510" s="13">
        <v>291000</v>
      </c>
      <c r="F510" s="13">
        <v>176117</v>
      </c>
    </row>
    <row r="511" spans="1:6" outlineLevel="3" x14ac:dyDescent="0.2">
      <c r="A511" s="11" t="s">
        <v>453</v>
      </c>
      <c r="B511" s="11" t="s">
        <v>485</v>
      </c>
      <c r="C511" s="12" t="s">
        <v>486</v>
      </c>
      <c r="D511" s="13">
        <v>86000</v>
      </c>
      <c r="E511" s="13">
        <v>87000</v>
      </c>
      <c r="F511" s="13">
        <v>95988</v>
      </c>
    </row>
    <row r="512" spans="1:6" outlineLevel="3" x14ac:dyDescent="0.2">
      <c r="A512" s="11" t="s">
        <v>453</v>
      </c>
      <c r="B512" s="11" t="s">
        <v>487</v>
      </c>
      <c r="C512" s="12" t="s">
        <v>488</v>
      </c>
      <c r="D512" s="13">
        <v>225000</v>
      </c>
      <c r="E512" s="13">
        <v>291000</v>
      </c>
      <c r="F512" s="13">
        <v>254451</v>
      </c>
    </row>
    <row r="513" spans="1:6" outlineLevel="3" x14ac:dyDescent="0.2">
      <c r="A513" s="11" t="s">
        <v>453</v>
      </c>
      <c r="B513" s="11" t="s">
        <v>489</v>
      </c>
      <c r="C513" s="12" t="s">
        <v>490</v>
      </c>
      <c r="D513" s="13">
        <v>181000</v>
      </c>
      <c r="E513" s="13">
        <v>110000</v>
      </c>
      <c r="F513" s="13">
        <v>359626</v>
      </c>
    </row>
    <row r="514" spans="1:6" outlineLevel="3" x14ac:dyDescent="0.2">
      <c r="A514" s="11" t="s">
        <v>453</v>
      </c>
      <c r="B514" s="11" t="s">
        <v>491</v>
      </c>
      <c r="C514" s="12" t="s">
        <v>492</v>
      </c>
      <c r="D514" s="13">
        <v>0</v>
      </c>
      <c r="E514" s="13">
        <v>90000</v>
      </c>
      <c r="F514" s="13">
        <v>30722</v>
      </c>
    </row>
    <row r="515" spans="1:6" outlineLevel="3" x14ac:dyDescent="0.2">
      <c r="A515" s="11" t="s">
        <v>453</v>
      </c>
      <c r="B515" s="11" t="s">
        <v>493</v>
      </c>
      <c r="C515" s="12" t="s">
        <v>494</v>
      </c>
      <c r="D515" s="13">
        <v>45000</v>
      </c>
      <c r="E515" s="13">
        <v>167000</v>
      </c>
      <c r="F515" s="13"/>
    </row>
    <row r="516" spans="1:6" outlineLevel="3" x14ac:dyDescent="0.2">
      <c r="A516" s="11" t="s">
        <v>109</v>
      </c>
      <c r="B516" s="11" t="s">
        <v>495</v>
      </c>
      <c r="C516" s="12" t="s">
        <v>496</v>
      </c>
      <c r="D516" s="13">
        <v>82000</v>
      </c>
      <c r="E516" s="13">
        <v>24000</v>
      </c>
      <c r="F516" s="13">
        <v>54241.3</v>
      </c>
    </row>
    <row r="517" spans="1:6" outlineLevel="3" x14ac:dyDescent="0.2">
      <c r="A517" s="11" t="s">
        <v>453</v>
      </c>
      <c r="B517" s="11" t="s">
        <v>497</v>
      </c>
      <c r="C517" s="12" t="s">
        <v>498</v>
      </c>
      <c r="D517" s="13">
        <v>150000</v>
      </c>
      <c r="E517" s="13">
        <v>282000</v>
      </c>
      <c r="F517" s="13">
        <v>334194</v>
      </c>
    </row>
    <row r="518" spans="1:6" outlineLevel="3" x14ac:dyDescent="0.2">
      <c r="A518" s="11" t="s">
        <v>453</v>
      </c>
      <c r="B518" s="11" t="s">
        <v>499</v>
      </c>
      <c r="C518" s="12" t="s">
        <v>500</v>
      </c>
      <c r="D518" s="13">
        <v>3900000</v>
      </c>
      <c r="E518" s="13">
        <v>3819000</v>
      </c>
      <c r="F518" s="13">
        <v>3472119</v>
      </c>
    </row>
    <row r="519" spans="1:6" outlineLevel="3" x14ac:dyDescent="0.2">
      <c r="A519" s="11" t="s">
        <v>453</v>
      </c>
      <c r="B519" s="11" t="s">
        <v>501</v>
      </c>
      <c r="C519" s="12" t="s">
        <v>502</v>
      </c>
      <c r="D519" s="13">
        <v>390000</v>
      </c>
      <c r="E519" s="13">
        <v>323000</v>
      </c>
      <c r="F519" s="13">
        <v>292809</v>
      </c>
    </row>
    <row r="520" spans="1:6" ht="15" outlineLevel="2" x14ac:dyDescent="0.25">
      <c r="A520" s="17" t="s">
        <v>795</v>
      </c>
      <c r="B520" s="17"/>
      <c r="C520" s="17"/>
      <c r="D520" s="10">
        <f>SUBTOTAL(9,D508:D519)</f>
        <v>5676000</v>
      </c>
      <c r="E520" s="10">
        <f>SUBTOTAL(9,E508:E519)</f>
        <v>5984000</v>
      </c>
      <c r="F520" s="10">
        <f>SUBTOTAL(9,F508:F519)</f>
        <v>5625700.5800000001</v>
      </c>
    </row>
    <row r="521" spans="1:6" outlineLevel="2" x14ac:dyDescent="0.2">
      <c r="A521"/>
      <c r="B521"/>
      <c r="C521"/>
      <c r="D521"/>
      <c r="E521"/>
      <c r="F521"/>
    </row>
    <row r="522" spans="1:6" ht="15" outlineLevel="2" x14ac:dyDescent="0.25">
      <c r="A522" s="18" t="s">
        <v>505</v>
      </c>
      <c r="B522" s="18"/>
      <c r="C522" s="18"/>
    </row>
    <row r="523" spans="1:6" outlineLevel="3" x14ac:dyDescent="0.2">
      <c r="A523" s="7" t="s">
        <v>109</v>
      </c>
      <c r="B523" s="7" t="s">
        <v>503</v>
      </c>
      <c r="C523" s="8" t="s">
        <v>504</v>
      </c>
      <c r="D523" s="9">
        <v>84000</v>
      </c>
      <c r="E523" s="9">
        <v>84000</v>
      </c>
      <c r="F523" s="9">
        <v>83976</v>
      </c>
    </row>
    <row r="524" spans="1:6" outlineLevel="3" x14ac:dyDescent="0.2">
      <c r="A524" s="11" t="s">
        <v>453</v>
      </c>
      <c r="B524" s="11" t="s">
        <v>503</v>
      </c>
      <c r="C524" s="12" t="s">
        <v>506</v>
      </c>
      <c r="D524" s="13">
        <v>693000</v>
      </c>
      <c r="E524" s="13">
        <v>530000</v>
      </c>
      <c r="F524" s="13">
        <v>511091</v>
      </c>
    </row>
    <row r="525" spans="1:6" outlineLevel="3" x14ac:dyDescent="0.2">
      <c r="A525" s="11" t="s">
        <v>133</v>
      </c>
      <c r="B525" s="11" t="s">
        <v>507</v>
      </c>
      <c r="C525" s="12" t="s">
        <v>508</v>
      </c>
      <c r="D525" s="13">
        <v>175000</v>
      </c>
      <c r="E525" s="13">
        <v>175000</v>
      </c>
      <c r="F525" s="13">
        <v>93636</v>
      </c>
    </row>
    <row r="526" spans="1:6" outlineLevel="3" x14ac:dyDescent="0.2">
      <c r="A526" s="11" t="s">
        <v>453</v>
      </c>
      <c r="B526" s="11" t="s">
        <v>509</v>
      </c>
      <c r="C526" s="12" t="s">
        <v>510</v>
      </c>
      <c r="D526" s="13">
        <v>0</v>
      </c>
      <c r="E526" s="13">
        <v>3000</v>
      </c>
      <c r="F526" s="13"/>
    </row>
    <row r="527" spans="1:6" outlineLevel="3" x14ac:dyDescent="0.2">
      <c r="A527" s="11" t="s">
        <v>453</v>
      </c>
      <c r="B527" s="11" t="s">
        <v>511</v>
      </c>
      <c r="C527" s="12" t="s">
        <v>512</v>
      </c>
      <c r="D527" s="13">
        <v>48000</v>
      </c>
      <c r="E527" s="13">
        <v>48000</v>
      </c>
      <c r="F527" s="13">
        <v>46412</v>
      </c>
    </row>
    <row r="528" spans="1:6" outlineLevel="3" x14ac:dyDescent="0.2">
      <c r="A528" s="11" t="s">
        <v>453</v>
      </c>
      <c r="B528" s="11" t="s">
        <v>513</v>
      </c>
      <c r="C528" s="12" t="s">
        <v>514</v>
      </c>
      <c r="D528" s="13">
        <v>0</v>
      </c>
      <c r="E528" s="13">
        <v>177000</v>
      </c>
      <c r="F528" s="13">
        <v>109641</v>
      </c>
    </row>
    <row r="529" spans="1:6" outlineLevel="3" x14ac:dyDescent="0.2">
      <c r="A529" s="11" t="s">
        <v>453</v>
      </c>
      <c r="B529" s="11" t="s">
        <v>515</v>
      </c>
      <c r="C529" s="12" t="s">
        <v>516</v>
      </c>
      <c r="D529" s="13">
        <v>0</v>
      </c>
      <c r="E529" s="13">
        <v>103000</v>
      </c>
      <c r="F529" s="13">
        <v>175878</v>
      </c>
    </row>
    <row r="530" spans="1:6" outlineLevel="3" x14ac:dyDescent="0.2">
      <c r="A530" s="11" t="s">
        <v>453</v>
      </c>
      <c r="B530" s="11" t="s">
        <v>517</v>
      </c>
      <c r="C530" s="12" t="s">
        <v>518</v>
      </c>
      <c r="D530" s="13">
        <v>20000</v>
      </c>
      <c r="E530" s="13">
        <v>20000</v>
      </c>
      <c r="F530" s="13">
        <v>19999</v>
      </c>
    </row>
    <row r="531" spans="1:6" outlineLevel="3" x14ac:dyDescent="0.2">
      <c r="A531" s="11" t="s">
        <v>453</v>
      </c>
      <c r="B531" s="11" t="s">
        <v>519</v>
      </c>
      <c r="C531" s="12" t="s">
        <v>520</v>
      </c>
      <c r="D531" s="13">
        <v>0</v>
      </c>
      <c r="E531" s="13">
        <v>100000</v>
      </c>
      <c r="F531" s="13">
        <v>23200</v>
      </c>
    </row>
    <row r="532" spans="1:6" outlineLevel="3" x14ac:dyDescent="0.2">
      <c r="A532" s="11" t="s">
        <v>453</v>
      </c>
      <c r="B532" s="11" t="s">
        <v>521</v>
      </c>
      <c r="C532" s="12" t="s">
        <v>522</v>
      </c>
      <c r="D532" s="13">
        <v>40000</v>
      </c>
      <c r="E532" s="13">
        <v>40000</v>
      </c>
      <c r="F532" s="13">
        <v>18357</v>
      </c>
    </row>
    <row r="533" spans="1:6" outlineLevel="3" x14ac:dyDescent="0.2">
      <c r="A533" s="11" t="s">
        <v>453</v>
      </c>
      <c r="B533" s="11" t="s">
        <v>523</v>
      </c>
      <c r="C533" s="12" t="s">
        <v>524</v>
      </c>
      <c r="D533" s="13">
        <v>60000</v>
      </c>
      <c r="E533" s="13">
        <v>60000</v>
      </c>
      <c r="F533" s="13">
        <v>11832</v>
      </c>
    </row>
    <row r="534" spans="1:6" outlineLevel="3" x14ac:dyDescent="0.2">
      <c r="A534" s="11" t="s">
        <v>453</v>
      </c>
      <c r="B534" s="11" t="s">
        <v>525</v>
      </c>
      <c r="C534" s="12" t="s">
        <v>526</v>
      </c>
      <c r="D534" s="13">
        <v>0</v>
      </c>
      <c r="E534" s="13">
        <v>24000</v>
      </c>
      <c r="F534" s="13">
        <v>492</v>
      </c>
    </row>
    <row r="535" spans="1:6" outlineLevel="3" x14ac:dyDescent="0.2">
      <c r="A535" s="11" t="s">
        <v>453</v>
      </c>
      <c r="B535" s="11" t="s">
        <v>527</v>
      </c>
      <c r="C535" s="12" t="s">
        <v>528</v>
      </c>
      <c r="D535" s="13">
        <v>0</v>
      </c>
      <c r="E535" s="13">
        <v>16000</v>
      </c>
      <c r="F535" s="13"/>
    </row>
    <row r="536" spans="1:6" outlineLevel="3" x14ac:dyDescent="0.2">
      <c r="A536" s="11" t="s">
        <v>453</v>
      </c>
      <c r="B536" s="11" t="s">
        <v>529</v>
      </c>
      <c r="C536" s="12" t="s">
        <v>530</v>
      </c>
      <c r="D536" s="13">
        <v>0</v>
      </c>
      <c r="E536" s="13">
        <v>37000</v>
      </c>
      <c r="F536" s="13">
        <v>10269</v>
      </c>
    </row>
    <row r="537" spans="1:6" outlineLevel="3" x14ac:dyDescent="0.2">
      <c r="A537" s="11" t="s">
        <v>453</v>
      </c>
      <c r="B537" s="11" t="s">
        <v>531</v>
      </c>
      <c r="C537" s="12" t="s">
        <v>532</v>
      </c>
      <c r="D537" s="13">
        <v>0</v>
      </c>
      <c r="E537" s="13">
        <v>23000</v>
      </c>
      <c r="F537" s="13">
        <v>16553</v>
      </c>
    </row>
    <row r="538" spans="1:6" outlineLevel="3" x14ac:dyDescent="0.2">
      <c r="A538" s="11" t="s">
        <v>453</v>
      </c>
      <c r="B538" s="11" t="s">
        <v>533</v>
      </c>
      <c r="C538" s="12" t="s">
        <v>534</v>
      </c>
      <c r="D538" s="13">
        <v>414000</v>
      </c>
      <c r="E538" s="13">
        <v>0</v>
      </c>
      <c r="F538" s="13"/>
    </row>
    <row r="539" spans="1:6" outlineLevel="3" x14ac:dyDescent="0.2">
      <c r="A539" s="11" t="s">
        <v>453</v>
      </c>
      <c r="B539" s="11" t="s">
        <v>535</v>
      </c>
      <c r="C539" s="12" t="s">
        <v>536</v>
      </c>
      <c r="D539" s="13">
        <v>207000</v>
      </c>
      <c r="E539" s="13">
        <v>0</v>
      </c>
      <c r="F539" s="13"/>
    </row>
    <row r="540" spans="1:6" ht="15" outlineLevel="2" x14ac:dyDescent="0.25">
      <c r="A540" s="17" t="s">
        <v>796</v>
      </c>
      <c r="B540" s="17"/>
      <c r="C540" s="17"/>
      <c r="D540" s="10">
        <f>SUBTOTAL(9,D523:D539)</f>
        <v>1741000</v>
      </c>
      <c r="E540" s="10">
        <f>SUBTOTAL(9,E523:E539)</f>
        <v>1440000</v>
      </c>
      <c r="F540" s="10">
        <f>SUBTOTAL(9,F523:F539)</f>
        <v>1121336</v>
      </c>
    </row>
    <row r="541" spans="1:6" outlineLevel="2" x14ac:dyDescent="0.2">
      <c r="A541"/>
      <c r="B541"/>
      <c r="C541"/>
      <c r="D541"/>
      <c r="E541"/>
      <c r="F541"/>
    </row>
    <row r="542" spans="1:6" ht="15" outlineLevel="2" x14ac:dyDescent="0.25">
      <c r="A542" s="18" t="s">
        <v>539</v>
      </c>
      <c r="B542" s="18"/>
      <c r="C542" s="18"/>
    </row>
    <row r="543" spans="1:6" outlineLevel="3" x14ac:dyDescent="0.2">
      <c r="A543" s="7" t="s">
        <v>453</v>
      </c>
      <c r="B543" s="7" t="s">
        <v>537</v>
      </c>
      <c r="C543" s="8" t="s">
        <v>538</v>
      </c>
      <c r="D543" s="9">
        <v>7773000</v>
      </c>
      <c r="E543" s="9">
        <v>7050000</v>
      </c>
      <c r="F543" s="9">
        <v>7010314</v>
      </c>
    </row>
    <row r="544" spans="1:6" outlineLevel="3" x14ac:dyDescent="0.2">
      <c r="A544" s="11" t="s">
        <v>453</v>
      </c>
      <c r="B544" s="11" t="s">
        <v>540</v>
      </c>
      <c r="C544" s="12" t="s">
        <v>541</v>
      </c>
      <c r="D544" s="13">
        <v>710000</v>
      </c>
      <c r="E544" s="13">
        <v>481000</v>
      </c>
      <c r="F544" s="13">
        <v>435935</v>
      </c>
    </row>
    <row r="545" spans="1:6" outlineLevel="3" x14ac:dyDescent="0.2">
      <c r="A545" s="11" t="s">
        <v>453</v>
      </c>
      <c r="B545" s="11" t="s">
        <v>542</v>
      </c>
      <c r="C545" s="12" t="s">
        <v>543</v>
      </c>
      <c r="D545" s="13">
        <v>347000</v>
      </c>
      <c r="E545" s="13">
        <v>259000</v>
      </c>
      <c r="F545" s="13">
        <v>237749</v>
      </c>
    </row>
    <row r="546" spans="1:6" outlineLevel="3" x14ac:dyDescent="0.2">
      <c r="A546" s="11" t="s">
        <v>453</v>
      </c>
      <c r="B546" s="11" t="s">
        <v>544</v>
      </c>
      <c r="C546" s="12" t="s">
        <v>545</v>
      </c>
      <c r="D546" s="13">
        <v>58000</v>
      </c>
      <c r="E546" s="13">
        <v>53000</v>
      </c>
      <c r="F546" s="13">
        <v>53308</v>
      </c>
    </row>
    <row r="547" spans="1:6" outlineLevel="3" x14ac:dyDescent="0.2">
      <c r="A547" s="11" t="s">
        <v>453</v>
      </c>
      <c r="B547" s="11" t="s">
        <v>546</v>
      </c>
      <c r="C547" s="12" t="s">
        <v>547</v>
      </c>
      <c r="D547" s="13">
        <v>23000</v>
      </c>
      <c r="E547" s="13">
        <v>24000</v>
      </c>
      <c r="F547" s="13">
        <v>24896</v>
      </c>
    </row>
    <row r="548" spans="1:6" outlineLevel="3" x14ac:dyDescent="0.2">
      <c r="A548" s="11" t="s">
        <v>453</v>
      </c>
      <c r="B548" s="11" t="s">
        <v>548</v>
      </c>
      <c r="C548" s="12" t="s">
        <v>549</v>
      </c>
      <c r="D548" s="13">
        <v>2000</v>
      </c>
      <c r="E548" s="13">
        <v>9000</v>
      </c>
      <c r="F548" s="13">
        <v>2698</v>
      </c>
    </row>
    <row r="549" spans="1:6" outlineLevel="3" x14ac:dyDescent="0.2">
      <c r="A549" s="11" t="s">
        <v>453</v>
      </c>
      <c r="B549" s="11" t="s">
        <v>550</v>
      </c>
      <c r="C549" s="12" t="s">
        <v>551</v>
      </c>
      <c r="D549" s="13">
        <v>725000</v>
      </c>
      <c r="E549" s="13">
        <v>585000</v>
      </c>
      <c r="F549" s="13">
        <v>848698</v>
      </c>
    </row>
    <row r="550" spans="1:6" outlineLevel="3" x14ac:dyDescent="0.2">
      <c r="A550" s="11" t="s">
        <v>453</v>
      </c>
      <c r="B550" s="11" t="s">
        <v>552</v>
      </c>
      <c r="C550" s="12" t="s">
        <v>553</v>
      </c>
      <c r="D550" s="13">
        <v>6506000</v>
      </c>
      <c r="E550" s="13">
        <v>3800000</v>
      </c>
      <c r="F550" s="13">
        <v>4055364</v>
      </c>
    </row>
    <row r="551" spans="1:6" outlineLevel="3" x14ac:dyDescent="0.2">
      <c r="A551" s="11" t="s">
        <v>453</v>
      </c>
      <c r="B551" s="11" t="s">
        <v>554</v>
      </c>
      <c r="C551" s="12" t="s">
        <v>555</v>
      </c>
      <c r="D551" s="13">
        <v>158000</v>
      </c>
      <c r="E551" s="13">
        <v>137000</v>
      </c>
      <c r="F551" s="13">
        <v>128539</v>
      </c>
    </row>
    <row r="552" spans="1:6" outlineLevel="3" x14ac:dyDescent="0.2">
      <c r="A552" s="11" t="s">
        <v>453</v>
      </c>
      <c r="B552" s="11" t="s">
        <v>556</v>
      </c>
      <c r="C552" s="12" t="s">
        <v>557</v>
      </c>
      <c r="D552" s="13">
        <v>1171000</v>
      </c>
      <c r="E552" s="13">
        <v>913000</v>
      </c>
      <c r="F552" s="13">
        <v>914554</v>
      </c>
    </row>
    <row r="553" spans="1:6" outlineLevel="3" x14ac:dyDescent="0.2">
      <c r="A553" s="11" t="s">
        <v>453</v>
      </c>
      <c r="B553" s="11" t="s">
        <v>558</v>
      </c>
      <c r="C553" s="12" t="s">
        <v>559</v>
      </c>
      <c r="D553" s="13">
        <v>407000</v>
      </c>
      <c r="E553" s="13">
        <v>372000</v>
      </c>
      <c r="F553" s="13">
        <v>228523</v>
      </c>
    </row>
    <row r="554" spans="1:6" outlineLevel="3" x14ac:dyDescent="0.2">
      <c r="A554" s="11" t="s">
        <v>453</v>
      </c>
      <c r="B554" s="11" t="s">
        <v>560</v>
      </c>
      <c r="C554" s="12" t="s">
        <v>561</v>
      </c>
      <c r="D554" s="13">
        <v>32000</v>
      </c>
      <c r="E554" s="13">
        <v>10000</v>
      </c>
      <c r="F554" s="13">
        <v>6606</v>
      </c>
    </row>
    <row r="555" spans="1:6" outlineLevel="3" x14ac:dyDescent="0.2">
      <c r="A555" s="11" t="s">
        <v>453</v>
      </c>
      <c r="B555" s="11" t="s">
        <v>562</v>
      </c>
      <c r="C555" s="12" t="s">
        <v>563</v>
      </c>
      <c r="D555" s="13">
        <v>5000</v>
      </c>
      <c r="E555" s="13">
        <v>5000</v>
      </c>
      <c r="F555" s="13">
        <v>4341</v>
      </c>
    </row>
    <row r="556" spans="1:6" outlineLevel="3" x14ac:dyDescent="0.2">
      <c r="A556" s="11" t="s">
        <v>109</v>
      </c>
      <c r="B556" s="11" t="s">
        <v>564</v>
      </c>
      <c r="C556" s="12" t="s">
        <v>565</v>
      </c>
      <c r="D556" s="13">
        <v>20000</v>
      </c>
      <c r="E556" s="13">
        <v>20000</v>
      </c>
      <c r="F556" s="13">
        <v>19474</v>
      </c>
    </row>
    <row r="557" spans="1:6" outlineLevel="3" x14ac:dyDescent="0.2">
      <c r="A557" s="11" t="s">
        <v>453</v>
      </c>
      <c r="B557" s="11" t="s">
        <v>564</v>
      </c>
      <c r="C557" s="12" t="s">
        <v>566</v>
      </c>
      <c r="D557" s="13">
        <v>1451000</v>
      </c>
      <c r="E557" s="13">
        <v>1358000</v>
      </c>
      <c r="F557" s="13">
        <v>1269428</v>
      </c>
    </row>
    <row r="558" spans="1:6" outlineLevel="3" x14ac:dyDescent="0.2">
      <c r="A558" s="11" t="s">
        <v>453</v>
      </c>
      <c r="B558" s="11" t="s">
        <v>567</v>
      </c>
      <c r="C558" s="12" t="s">
        <v>568</v>
      </c>
      <c r="D558" s="13">
        <v>618000</v>
      </c>
      <c r="E558" s="13">
        <v>396000</v>
      </c>
      <c r="F558" s="13">
        <v>373517</v>
      </c>
    </row>
    <row r="559" spans="1:6" outlineLevel="3" x14ac:dyDescent="0.2">
      <c r="A559" s="11" t="s">
        <v>453</v>
      </c>
      <c r="B559" s="11" t="s">
        <v>569</v>
      </c>
      <c r="C559" s="12" t="s">
        <v>570</v>
      </c>
      <c r="D559" s="13">
        <v>101000</v>
      </c>
      <c r="E559" s="13">
        <v>65000</v>
      </c>
      <c r="F559" s="13">
        <v>41500</v>
      </c>
    </row>
    <row r="560" spans="1:6" outlineLevel="3" x14ac:dyDescent="0.2">
      <c r="A560" s="11" t="s">
        <v>109</v>
      </c>
      <c r="B560" s="11" t="s">
        <v>571</v>
      </c>
      <c r="C560" s="12" t="s">
        <v>572</v>
      </c>
      <c r="D560" s="13">
        <v>2000</v>
      </c>
      <c r="E560" s="13">
        <v>5000</v>
      </c>
      <c r="F560" s="13">
        <v>3315</v>
      </c>
    </row>
    <row r="561" spans="1:6" outlineLevel="3" x14ac:dyDescent="0.2">
      <c r="A561" s="11" t="s">
        <v>453</v>
      </c>
      <c r="B561" s="11" t="s">
        <v>571</v>
      </c>
      <c r="C561" s="12" t="s">
        <v>573</v>
      </c>
      <c r="D561" s="13">
        <v>80000</v>
      </c>
      <c r="E561" s="13">
        <v>49000</v>
      </c>
      <c r="F561" s="13">
        <v>53570</v>
      </c>
    </row>
    <row r="562" spans="1:6" outlineLevel="3" x14ac:dyDescent="0.2">
      <c r="A562" s="11" t="s">
        <v>109</v>
      </c>
      <c r="B562" s="11" t="s">
        <v>574</v>
      </c>
      <c r="C562" s="12" t="s">
        <v>575</v>
      </c>
      <c r="D562" s="13">
        <v>5000</v>
      </c>
      <c r="E562" s="13">
        <v>6000</v>
      </c>
      <c r="F562" s="13">
        <v>5960</v>
      </c>
    </row>
    <row r="563" spans="1:6" outlineLevel="3" x14ac:dyDescent="0.2">
      <c r="A563" s="11" t="s">
        <v>453</v>
      </c>
      <c r="B563" s="11" t="s">
        <v>574</v>
      </c>
      <c r="C563" s="12" t="s">
        <v>576</v>
      </c>
      <c r="D563" s="13">
        <v>488000</v>
      </c>
      <c r="E563" s="13">
        <v>634000</v>
      </c>
      <c r="F563" s="13">
        <v>336753</v>
      </c>
    </row>
    <row r="564" spans="1:6" ht="15" outlineLevel="2" x14ac:dyDescent="0.25">
      <c r="A564" s="17" t="s">
        <v>797</v>
      </c>
      <c r="B564" s="17"/>
      <c r="C564" s="17"/>
      <c r="D564" s="10">
        <f>SUBTOTAL(9,D543:D563)</f>
        <v>20682000</v>
      </c>
      <c r="E564" s="10">
        <f>SUBTOTAL(9,E543:E563)</f>
        <v>16231000</v>
      </c>
      <c r="F564" s="10">
        <f>SUBTOTAL(9,F543:F563)</f>
        <v>16055042</v>
      </c>
    </row>
    <row r="565" spans="1:6" outlineLevel="2" x14ac:dyDescent="0.2">
      <c r="A565"/>
      <c r="B565"/>
      <c r="C565"/>
      <c r="D565"/>
      <c r="E565"/>
      <c r="F565"/>
    </row>
    <row r="566" spans="1:6" ht="15" outlineLevel="2" x14ac:dyDescent="0.25">
      <c r="A566" s="18" t="s">
        <v>579</v>
      </c>
      <c r="B566" s="18"/>
      <c r="C566" s="18"/>
    </row>
    <row r="567" spans="1:6" outlineLevel="3" x14ac:dyDescent="0.2">
      <c r="A567" s="7" t="s">
        <v>453</v>
      </c>
      <c r="B567" s="7" t="s">
        <v>577</v>
      </c>
      <c r="C567" s="8" t="s">
        <v>578</v>
      </c>
      <c r="D567" s="9">
        <v>23000</v>
      </c>
      <c r="E567" s="9">
        <v>23000</v>
      </c>
      <c r="F567" s="9">
        <v>22077</v>
      </c>
    </row>
    <row r="568" spans="1:6" outlineLevel="3" x14ac:dyDescent="0.2">
      <c r="A568" s="11" t="s">
        <v>453</v>
      </c>
      <c r="B568" s="11" t="s">
        <v>580</v>
      </c>
      <c r="C568" s="12" t="s">
        <v>581</v>
      </c>
      <c r="D568" s="13">
        <v>4976000</v>
      </c>
      <c r="E568" s="13">
        <v>4185000</v>
      </c>
      <c r="F568" s="13">
        <v>4319908</v>
      </c>
    </row>
    <row r="569" spans="1:6" outlineLevel="3" x14ac:dyDescent="0.2">
      <c r="A569" s="11" t="s">
        <v>453</v>
      </c>
      <c r="B569" s="11" t="s">
        <v>582</v>
      </c>
      <c r="C569" s="12" t="s">
        <v>583</v>
      </c>
      <c r="D569" s="13">
        <v>14000</v>
      </c>
      <c r="E569" s="13">
        <v>15000</v>
      </c>
      <c r="F569" s="13">
        <v>13445</v>
      </c>
    </row>
    <row r="570" spans="1:6" outlineLevel="3" x14ac:dyDescent="0.2">
      <c r="A570" s="11" t="s">
        <v>453</v>
      </c>
      <c r="B570" s="11" t="s">
        <v>584</v>
      </c>
      <c r="C570" s="12" t="s">
        <v>585</v>
      </c>
      <c r="D570" s="13">
        <v>114000</v>
      </c>
      <c r="E570" s="13">
        <v>0</v>
      </c>
      <c r="F570" s="13"/>
    </row>
    <row r="571" spans="1:6" outlineLevel="3" x14ac:dyDescent="0.2">
      <c r="A571" s="11" t="s">
        <v>453</v>
      </c>
      <c r="B571" s="11" t="s">
        <v>586</v>
      </c>
      <c r="C571" s="12" t="s">
        <v>587</v>
      </c>
      <c r="D571" s="13">
        <v>120000</v>
      </c>
      <c r="E571" s="13">
        <v>32000</v>
      </c>
      <c r="F571" s="13">
        <v>45897</v>
      </c>
    </row>
    <row r="572" spans="1:6" outlineLevel="3" x14ac:dyDescent="0.2">
      <c r="A572" s="11" t="s">
        <v>453</v>
      </c>
      <c r="B572" s="11" t="s">
        <v>588</v>
      </c>
      <c r="C572" s="12" t="s">
        <v>589</v>
      </c>
      <c r="D572" s="13">
        <v>386000</v>
      </c>
      <c r="E572" s="13">
        <v>320000</v>
      </c>
      <c r="F572" s="13">
        <v>273892</v>
      </c>
    </row>
    <row r="573" spans="1:6" outlineLevel="3" x14ac:dyDescent="0.2">
      <c r="A573" s="11" t="s">
        <v>453</v>
      </c>
      <c r="B573" s="11" t="s">
        <v>590</v>
      </c>
      <c r="C573" s="12" t="s">
        <v>591</v>
      </c>
      <c r="D573" s="13">
        <v>144000</v>
      </c>
      <c r="E573" s="13">
        <v>90000</v>
      </c>
      <c r="F573" s="13">
        <v>106059</v>
      </c>
    </row>
    <row r="574" spans="1:6" outlineLevel="3" x14ac:dyDescent="0.2">
      <c r="A574" s="11" t="s">
        <v>453</v>
      </c>
      <c r="B574" s="11" t="s">
        <v>592</v>
      </c>
      <c r="C574" s="12" t="s">
        <v>593</v>
      </c>
      <c r="D574" s="13">
        <v>29000</v>
      </c>
      <c r="E574" s="13">
        <v>19000</v>
      </c>
      <c r="F574" s="13">
        <v>11198</v>
      </c>
    </row>
    <row r="575" spans="1:6" outlineLevel="3" x14ac:dyDescent="0.2">
      <c r="A575" s="11" t="s">
        <v>453</v>
      </c>
      <c r="B575" s="11" t="s">
        <v>594</v>
      </c>
      <c r="C575" s="12" t="s">
        <v>595</v>
      </c>
      <c r="D575" s="13">
        <v>0</v>
      </c>
      <c r="E575" s="13">
        <v>4000</v>
      </c>
      <c r="F575" s="13"/>
    </row>
    <row r="576" spans="1:6" outlineLevel="3" x14ac:dyDescent="0.2">
      <c r="A576" s="11" t="s">
        <v>453</v>
      </c>
      <c r="B576" s="11" t="s">
        <v>596</v>
      </c>
      <c r="C576" s="12" t="s">
        <v>597</v>
      </c>
      <c r="D576" s="13">
        <v>375000</v>
      </c>
      <c r="E576" s="13">
        <v>338000</v>
      </c>
      <c r="F576" s="13">
        <v>224923</v>
      </c>
    </row>
    <row r="577" spans="1:6" outlineLevel="3" x14ac:dyDescent="0.2">
      <c r="A577" s="11" t="s">
        <v>453</v>
      </c>
      <c r="B577" s="11" t="s">
        <v>598</v>
      </c>
      <c r="C577" s="12" t="s">
        <v>599</v>
      </c>
      <c r="D577" s="13">
        <v>0</v>
      </c>
      <c r="E577" s="13">
        <v>0</v>
      </c>
      <c r="F577" s="13">
        <v>153870</v>
      </c>
    </row>
    <row r="578" spans="1:6" outlineLevel="3" x14ac:dyDescent="0.2">
      <c r="A578" s="11" t="s">
        <v>453</v>
      </c>
      <c r="B578" s="11" t="s">
        <v>600</v>
      </c>
      <c r="C578" s="12" t="s">
        <v>601</v>
      </c>
      <c r="D578" s="13">
        <v>120000</v>
      </c>
      <c r="E578" s="13">
        <v>135000</v>
      </c>
      <c r="F578" s="13">
        <v>147038</v>
      </c>
    </row>
    <row r="579" spans="1:6" outlineLevel="3" x14ac:dyDescent="0.2">
      <c r="A579" s="11" t="s">
        <v>453</v>
      </c>
      <c r="B579" s="11" t="s">
        <v>602</v>
      </c>
      <c r="C579" s="12" t="s">
        <v>603</v>
      </c>
      <c r="D579" s="13">
        <v>900000</v>
      </c>
      <c r="E579" s="13">
        <v>305000</v>
      </c>
      <c r="F579" s="13">
        <v>287621</v>
      </c>
    </row>
    <row r="580" spans="1:6" outlineLevel="3" x14ac:dyDescent="0.2">
      <c r="A580" s="11" t="s">
        <v>453</v>
      </c>
      <c r="B580" s="11" t="s">
        <v>604</v>
      </c>
      <c r="C580" s="12" t="s">
        <v>605</v>
      </c>
      <c r="D580" s="13">
        <v>7000</v>
      </c>
      <c r="E580" s="13">
        <v>3000</v>
      </c>
      <c r="F580" s="13">
        <v>2336</v>
      </c>
    </row>
    <row r="581" spans="1:6" outlineLevel="3" x14ac:dyDescent="0.2">
      <c r="A581" s="11" t="s">
        <v>453</v>
      </c>
      <c r="B581" s="11" t="s">
        <v>606</v>
      </c>
      <c r="C581" s="12" t="s">
        <v>607</v>
      </c>
      <c r="D581" s="13">
        <v>231000</v>
      </c>
      <c r="E581" s="13">
        <v>4000</v>
      </c>
      <c r="F581" s="13">
        <v>5635</v>
      </c>
    </row>
    <row r="582" spans="1:6" outlineLevel="3" x14ac:dyDescent="0.2">
      <c r="A582" s="11" t="s">
        <v>133</v>
      </c>
      <c r="B582" s="11" t="s">
        <v>608</v>
      </c>
      <c r="C582" s="12" t="s">
        <v>609</v>
      </c>
      <c r="D582" s="13">
        <v>77000</v>
      </c>
      <c r="E582" s="13">
        <v>77000</v>
      </c>
      <c r="F582" s="13">
        <v>106622</v>
      </c>
    </row>
    <row r="583" spans="1:6" outlineLevel="3" x14ac:dyDescent="0.2">
      <c r="A583" s="11" t="s">
        <v>453</v>
      </c>
      <c r="B583" s="11" t="s">
        <v>610</v>
      </c>
      <c r="C583" s="12" t="s">
        <v>611</v>
      </c>
      <c r="D583" s="13">
        <v>35000</v>
      </c>
      <c r="E583" s="13">
        <v>0</v>
      </c>
      <c r="F583" s="13">
        <v>2892</v>
      </c>
    </row>
    <row r="584" spans="1:6" outlineLevel="3" x14ac:dyDescent="0.2">
      <c r="A584" s="11" t="s">
        <v>453</v>
      </c>
      <c r="B584" s="11" t="s">
        <v>612</v>
      </c>
      <c r="C584" s="12" t="s">
        <v>613</v>
      </c>
      <c r="D584" s="13">
        <v>2000</v>
      </c>
      <c r="E584" s="13">
        <v>0</v>
      </c>
      <c r="F584" s="13">
        <v>1757</v>
      </c>
    </row>
    <row r="585" spans="1:6" outlineLevel="3" x14ac:dyDescent="0.2">
      <c r="A585" s="11" t="s">
        <v>453</v>
      </c>
      <c r="B585" s="11" t="s">
        <v>614</v>
      </c>
      <c r="C585" s="12" t="s">
        <v>615</v>
      </c>
      <c r="D585" s="13">
        <v>20000</v>
      </c>
      <c r="E585" s="13">
        <v>27000</v>
      </c>
      <c r="F585" s="13">
        <v>1650</v>
      </c>
    </row>
    <row r="586" spans="1:6" ht="15" outlineLevel="2" x14ac:dyDescent="0.25">
      <c r="A586" s="17" t="s">
        <v>798</v>
      </c>
      <c r="B586" s="17"/>
      <c r="C586" s="17"/>
      <c r="D586" s="10">
        <f>SUBTOTAL(9,D567:D585)</f>
        <v>7573000</v>
      </c>
      <c r="E586" s="10">
        <f>SUBTOTAL(9,E567:E585)</f>
        <v>5577000</v>
      </c>
      <c r="F586" s="10">
        <f>SUBTOTAL(9,F567:F585)</f>
        <v>5726820</v>
      </c>
    </row>
    <row r="587" spans="1:6" outlineLevel="2" x14ac:dyDescent="0.2">
      <c r="A587"/>
      <c r="B587"/>
      <c r="C587"/>
      <c r="D587"/>
      <c r="E587"/>
      <c r="F587"/>
    </row>
    <row r="588" spans="1:6" ht="15" outlineLevel="2" x14ac:dyDescent="0.25">
      <c r="A588" s="18" t="s">
        <v>618</v>
      </c>
      <c r="B588" s="18"/>
      <c r="C588" s="18"/>
    </row>
    <row r="589" spans="1:6" outlineLevel="3" x14ac:dyDescent="0.2">
      <c r="A589" s="7" t="s">
        <v>453</v>
      </c>
      <c r="B589" s="7" t="s">
        <v>616</v>
      </c>
      <c r="C589" s="8" t="s">
        <v>617</v>
      </c>
      <c r="D589" s="9">
        <v>1000</v>
      </c>
      <c r="E589" s="9">
        <v>14000</v>
      </c>
      <c r="F589" s="9">
        <v>491</v>
      </c>
    </row>
    <row r="590" spans="1:6" outlineLevel="3" x14ac:dyDescent="0.2">
      <c r="A590" s="11" t="s">
        <v>453</v>
      </c>
      <c r="B590" s="11" t="s">
        <v>619</v>
      </c>
      <c r="C590" s="12" t="s">
        <v>620</v>
      </c>
      <c r="D590" s="13">
        <v>47000</v>
      </c>
      <c r="E590" s="13">
        <v>47000</v>
      </c>
      <c r="F590" s="13">
        <v>59722</v>
      </c>
    </row>
    <row r="591" spans="1:6" outlineLevel="3" x14ac:dyDescent="0.2">
      <c r="A591" s="11" t="s">
        <v>453</v>
      </c>
      <c r="B591" s="11" t="s">
        <v>621</v>
      </c>
      <c r="C591" s="12" t="s">
        <v>622</v>
      </c>
      <c r="D591" s="13">
        <v>30000</v>
      </c>
      <c r="E591" s="13">
        <v>30000</v>
      </c>
      <c r="F591" s="13">
        <v>27928</v>
      </c>
    </row>
    <row r="592" spans="1:6" outlineLevel="3" x14ac:dyDescent="0.2">
      <c r="A592" s="11" t="s">
        <v>453</v>
      </c>
      <c r="B592" s="11" t="s">
        <v>623</v>
      </c>
      <c r="C592" s="12" t="s">
        <v>624</v>
      </c>
      <c r="D592" s="13">
        <v>35000</v>
      </c>
      <c r="E592" s="13">
        <v>38000</v>
      </c>
      <c r="F592" s="13">
        <v>65707</v>
      </c>
    </row>
    <row r="593" spans="1:6" outlineLevel="3" x14ac:dyDescent="0.2">
      <c r="A593" s="11" t="s">
        <v>453</v>
      </c>
      <c r="B593" s="11" t="s">
        <v>625</v>
      </c>
      <c r="C593" s="12" t="s">
        <v>626</v>
      </c>
      <c r="D593" s="13">
        <v>38000</v>
      </c>
      <c r="E593" s="13">
        <v>39000</v>
      </c>
      <c r="F593" s="13">
        <v>48425</v>
      </c>
    </row>
    <row r="594" spans="1:6" outlineLevel="3" x14ac:dyDescent="0.2">
      <c r="A594" s="11" t="s">
        <v>453</v>
      </c>
      <c r="B594" s="11" t="s">
        <v>627</v>
      </c>
      <c r="C594" s="12" t="s">
        <v>628</v>
      </c>
      <c r="D594" s="13">
        <v>71000</v>
      </c>
      <c r="E594" s="13">
        <v>34000</v>
      </c>
      <c r="F594" s="13">
        <v>33232</v>
      </c>
    </row>
    <row r="595" spans="1:6" outlineLevel="3" x14ac:dyDescent="0.2">
      <c r="A595" s="11" t="s">
        <v>453</v>
      </c>
      <c r="B595" s="11" t="s">
        <v>629</v>
      </c>
      <c r="C595" s="12" t="s">
        <v>630</v>
      </c>
      <c r="D595" s="13">
        <v>13000</v>
      </c>
      <c r="E595" s="13">
        <v>12000</v>
      </c>
      <c r="F595" s="13">
        <v>9641</v>
      </c>
    </row>
    <row r="596" spans="1:6" outlineLevel="3" x14ac:dyDescent="0.2">
      <c r="A596" s="11" t="s">
        <v>453</v>
      </c>
      <c r="B596" s="11" t="s">
        <v>631</v>
      </c>
      <c r="C596" s="12" t="s">
        <v>632</v>
      </c>
      <c r="D596" s="13">
        <v>15000</v>
      </c>
      <c r="E596" s="13">
        <v>0</v>
      </c>
      <c r="F596" s="13">
        <v>20813</v>
      </c>
    </row>
    <row r="597" spans="1:6" outlineLevel="3" x14ac:dyDescent="0.2">
      <c r="A597" s="11" t="s">
        <v>453</v>
      </c>
      <c r="B597" s="11" t="s">
        <v>633</v>
      </c>
      <c r="C597" s="12" t="s">
        <v>634</v>
      </c>
      <c r="D597" s="13">
        <v>146000</v>
      </c>
      <c r="E597" s="13">
        <v>0</v>
      </c>
      <c r="F597" s="13">
        <v>11379</v>
      </c>
    </row>
    <row r="598" spans="1:6" outlineLevel="3" x14ac:dyDescent="0.2">
      <c r="A598" s="11" t="s">
        <v>453</v>
      </c>
      <c r="B598" s="11" t="s">
        <v>635</v>
      </c>
      <c r="C598" s="12" t="s">
        <v>636</v>
      </c>
      <c r="D598" s="13">
        <v>210000</v>
      </c>
      <c r="E598" s="13">
        <v>0</v>
      </c>
      <c r="F598" s="13">
        <v>49098</v>
      </c>
    </row>
    <row r="599" spans="1:6" outlineLevel="3" x14ac:dyDescent="0.2">
      <c r="A599" s="11" t="s">
        <v>453</v>
      </c>
      <c r="B599" s="11" t="s">
        <v>637</v>
      </c>
      <c r="C599" s="12" t="s">
        <v>638</v>
      </c>
      <c r="D599" s="13">
        <v>120000</v>
      </c>
      <c r="E599" s="13">
        <v>59000</v>
      </c>
      <c r="F599" s="13">
        <v>10575</v>
      </c>
    </row>
    <row r="600" spans="1:6" outlineLevel="3" x14ac:dyDescent="0.2">
      <c r="A600" s="11" t="s">
        <v>453</v>
      </c>
      <c r="B600" s="11" t="s">
        <v>639</v>
      </c>
      <c r="C600" s="12" t="s">
        <v>640</v>
      </c>
      <c r="D600" s="13">
        <v>26000</v>
      </c>
      <c r="E600" s="13">
        <v>49000</v>
      </c>
      <c r="F600" s="13">
        <v>25426</v>
      </c>
    </row>
    <row r="601" spans="1:6" outlineLevel="3" x14ac:dyDescent="0.2">
      <c r="A601" s="11" t="s">
        <v>453</v>
      </c>
      <c r="B601" s="11" t="s">
        <v>641</v>
      </c>
      <c r="C601" s="12" t="s">
        <v>642</v>
      </c>
      <c r="D601" s="13">
        <v>45000</v>
      </c>
      <c r="E601" s="13">
        <v>23000</v>
      </c>
      <c r="F601" s="13">
        <v>57909</v>
      </c>
    </row>
    <row r="602" spans="1:6" outlineLevel="3" x14ac:dyDescent="0.2">
      <c r="A602" s="11" t="s">
        <v>453</v>
      </c>
      <c r="B602" s="11" t="s">
        <v>643</v>
      </c>
      <c r="C602" s="12" t="s">
        <v>644</v>
      </c>
      <c r="D602" s="13">
        <v>10000</v>
      </c>
      <c r="E602" s="13">
        <v>33000</v>
      </c>
      <c r="F602" s="13">
        <v>9663</v>
      </c>
    </row>
    <row r="603" spans="1:6" ht="15" outlineLevel="2" x14ac:dyDescent="0.25">
      <c r="A603" s="17" t="s">
        <v>799</v>
      </c>
      <c r="B603" s="17"/>
      <c r="C603" s="17"/>
      <c r="D603" s="10">
        <f>SUBTOTAL(9,D589:D602)</f>
        <v>807000</v>
      </c>
      <c r="E603" s="10">
        <f>SUBTOTAL(9,E589:E602)</f>
        <v>378000</v>
      </c>
      <c r="F603" s="10">
        <f>SUBTOTAL(9,F589:F602)</f>
        <v>430009</v>
      </c>
    </row>
    <row r="604" spans="1:6" outlineLevel="2" x14ac:dyDescent="0.2">
      <c r="A604"/>
      <c r="B604"/>
      <c r="C604"/>
      <c r="D604"/>
      <c r="E604"/>
      <c r="F604"/>
    </row>
    <row r="605" spans="1:6" ht="15" outlineLevel="2" x14ac:dyDescent="0.25">
      <c r="A605" s="18" t="s">
        <v>647</v>
      </c>
      <c r="B605" s="18"/>
      <c r="C605" s="18"/>
    </row>
    <row r="606" spans="1:6" outlineLevel="3" x14ac:dyDescent="0.2">
      <c r="A606" s="7" t="s">
        <v>453</v>
      </c>
      <c r="B606" s="7" t="s">
        <v>645</v>
      </c>
      <c r="C606" s="8" t="s">
        <v>646</v>
      </c>
      <c r="D606" s="9">
        <v>4000</v>
      </c>
      <c r="E606" s="9">
        <v>0</v>
      </c>
      <c r="F606" s="9">
        <v>780</v>
      </c>
    </row>
    <row r="607" spans="1:6" outlineLevel="3" x14ac:dyDescent="0.2">
      <c r="A607" s="11" t="s">
        <v>453</v>
      </c>
      <c r="B607" s="11" t="s">
        <v>648</v>
      </c>
      <c r="C607" s="12" t="s">
        <v>649</v>
      </c>
      <c r="D607" s="13">
        <v>4000</v>
      </c>
      <c r="E607" s="13">
        <v>0</v>
      </c>
      <c r="F607" s="13"/>
    </row>
    <row r="608" spans="1:6" outlineLevel="3" x14ac:dyDescent="0.2">
      <c r="A608" s="11" t="s">
        <v>453</v>
      </c>
      <c r="B608" s="11" t="s">
        <v>650</v>
      </c>
      <c r="C608" s="12" t="s">
        <v>651</v>
      </c>
      <c r="D608" s="13">
        <v>0</v>
      </c>
      <c r="E608" s="13">
        <v>0</v>
      </c>
      <c r="F608" s="13">
        <v>1847</v>
      </c>
    </row>
    <row r="609" spans="1:6" outlineLevel="3" x14ac:dyDescent="0.2">
      <c r="A609" s="11" t="s">
        <v>453</v>
      </c>
      <c r="B609" s="11" t="s">
        <v>652</v>
      </c>
      <c r="C609" s="12" t="s">
        <v>653</v>
      </c>
      <c r="D609" s="13">
        <v>15000</v>
      </c>
      <c r="E609" s="13">
        <v>22000</v>
      </c>
      <c r="F609" s="13">
        <v>8353</v>
      </c>
    </row>
    <row r="610" spans="1:6" outlineLevel="3" x14ac:dyDescent="0.2">
      <c r="A610" s="11" t="s">
        <v>453</v>
      </c>
      <c r="B610" s="11" t="s">
        <v>654</v>
      </c>
      <c r="C610" s="12" t="s">
        <v>655</v>
      </c>
      <c r="D610" s="13">
        <v>1000</v>
      </c>
      <c r="E610" s="13">
        <v>2000</v>
      </c>
      <c r="F610" s="13">
        <v>120</v>
      </c>
    </row>
    <row r="611" spans="1:6" ht="15" outlineLevel="2" x14ac:dyDescent="0.25">
      <c r="A611" s="17" t="s">
        <v>800</v>
      </c>
      <c r="B611" s="17"/>
      <c r="C611" s="17"/>
      <c r="D611" s="10">
        <f>SUBTOTAL(9,D606:D610)</f>
        <v>24000</v>
      </c>
      <c r="E611" s="10">
        <f>SUBTOTAL(9,E606:E610)</f>
        <v>24000</v>
      </c>
      <c r="F611" s="10">
        <f>SUBTOTAL(9,F606:F610)</f>
        <v>11100</v>
      </c>
    </row>
    <row r="612" spans="1:6" outlineLevel="2" x14ac:dyDescent="0.2">
      <c r="A612"/>
      <c r="B612"/>
      <c r="C612"/>
      <c r="D612"/>
      <c r="E612"/>
      <c r="F612"/>
    </row>
    <row r="613" spans="1:6" ht="15" outlineLevel="2" x14ac:dyDescent="0.25">
      <c r="A613" s="18" t="s">
        <v>658</v>
      </c>
      <c r="B613" s="18"/>
      <c r="C613" s="18"/>
    </row>
    <row r="614" spans="1:6" outlineLevel="3" x14ac:dyDescent="0.2">
      <c r="A614" s="7" t="s">
        <v>453</v>
      </c>
      <c r="B614" s="7" t="s">
        <v>656</v>
      </c>
      <c r="C614" s="8" t="s">
        <v>657</v>
      </c>
      <c r="D614" s="9">
        <v>107000</v>
      </c>
      <c r="E614" s="9">
        <v>0</v>
      </c>
      <c r="F614" s="9">
        <v>8007</v>
      </c>
    </row>
    <row r="615" spans="1:6" outlineLevel="3" x14ac:dyDescent="0.2">
      <c r="A615" s="11" t="s">
        <v>453</v>
      </c>
      <c r="B615" s="11" t="s">
        <v>659</v>
      </c>
      <c r="C615" s="12" t="s">
        <v>660</v>
      </c>
      <c r="D615" s="13">
        <v>3000</v>
      </c>
      <c r="E615" s="13">
        <v>3000</v>
      </c>
      <c r="F615" s="13">
        <v>3600</v>
      </c>
    </row>
    <row r="616" spans="1:6" outlineLevel="3" x14ac:dyDescent="0.2">
      <c r="A616" s="11" t="s">
        <v>453</v>
      </c>
      <c r="B616" s="11" t="s">
        <v>661</v>
      </c>
      <c r="C616" s="12" t="s">
        <v>662</v>
      </c>
      <c r="D616" s="13">
        <v>6000</v>
      </c>
      <c r="E616" s="13">
        <v>7000</v>
      </c>
      <c r="F616" s="13">
        <v>5812</v>
      </c>
    </row>
    <row r="617" spans="1:6" outlineLevel="3" x14ac:dyDescent="0.2">
      <c r="A617" s="11" t="s">
        <v>453</v>
      </c>
      <c r="B617" s="11" t="s">
        <v>663</v>
      </c>
      <c r="C617" s="12" t="s">
        <v>664</v>
      </c>
      <c r="D617" s="13">
        <v>6000</v>
      </c>
      <c r="E617" s="13">
        <v>6000</v>
      </c>
      <c r="F617" s="13">
        <v>261</v>
      </c>
    </row>
    <row r="618" spans="1:6" outlineLevel="3" x14ac:dyDescent="0.2">
      <c r="A618" s="11" t="s">
        <v>453</v>
      </c>
      <c r="B618" s="11" t="s">
        <v>665</v>
      </c>
      <c r="C618" s="12" t="s">
        <v>666</v>
      </c>
      <c r="D618" s="13">
        <v>8000</v>
      </c>
      <c r="E618" s="13">
        <v>7000</v>
      </c>
      <c r="F618" s="13">
        <v>2392</v>
      </c>
    </row>
    <row r="619" spans="1:6" outlineLevel="3" x14ac:dyDescent="0.2">
      <c r="A619" s="11" t="s">
        <v>453</v>
      </c>
      <c r="B619" s="11" t="s">
        <v>667</v>
      </c>
      <c r="C619" s="12" t="s">
        <v>668</v>
      </c>
      <c r="D619" s="13">
        <v>5000</v>
      </c>
      <c r="E619" s="13">
        <v>12000</v>
      </c>
      <c r="F619" s="13">
        <v>5310</v>
      </c>
    </row>
    <row r="620" spans="1:6" ht="15" outlineLevel="2" x14ac:dyDescent="0.25">
      <c r="A620" s="17" t="s">
        <v>801</v>
      </c>
      <c r="B620" s="17"/>
      <c r="C620" s="17"/>
      <c r="D620" s="10">
        <f>SUBTOTAL(9,D614:D619)</f>
        <v>135000</v>
      </c>
      <c r="E620" s="10">
        <f>SUBTOTAL(9,E614:E619)</f>
        <v>35000</v>
      </c>
      <c r="F620" s="10">
        <f>SUBTOTAL(9,F614:F619)</f>
        <v>25382</v>
      </c>
    </row>
    <row r="621" spans="1:6" outlineLevel="2" x14ac:dyDescent="0.2">
      <c r="A621"/>
      <c r="B621"/>
      <c r="C621"/>
      <c r="D621"/>
      <c r="E621"/>
      <c r="F621"/>
    </row>
    <row r="622" spans="1:6" s="15" customFormat="1" ht="16.5" outlineLevel="1" thickBot="1" x14ac:dyDescent="0.3">
      <c r="A622" s="20" t="s">
        <v>712</v>
      </c>
      <c r="B622" s="20"/>
      <c r="C622" s="20"/>
      <c r="D622" s="14">
        <f>SUBTOTAL(9,D488:D619)</f>
        <v>43468000</v>
      </c>
      <c r="E622" s="14">
        <f>SUBTOTAL(9,E488:E619)</f>
        <v>35046000</v>
      </c>
      <c r="F622" s="14">
        <f>SUBTOTAL(9,F488:F619)</f>
        <v>33885114.579999998</v>
      </c>
    </row>
    <row r="623" spans="1:6" ht="15" outlineLevel="3" thickTop="1" x14ac:dyDescent="0.2">
      <c r="A623"/>
      <c r="B623"/>
      <c r="C623"/>
      <c r="D623"/>
      <c r="E623"/>
      <c r="F623"/>
    </row>
    <row r="624" spans="1:6" ht="15.75" outlineLevel="1" x14ac:dyDescent="0.25">
      <c r="A624" s="19" t="s">
        <v>698</v>
      </c>
      <c r="B624" s="19"/>
      <c r="C624" s="19"/>
    </row>
    <row r="625" spans="1:6" ht="15" outlineLevel="2" x14ac:dyDescent="0.25">
      <c r="A625" s="18" t="s">
        <v>697</v>
      </c>
      <c r="B625" s="18"/>
      <c r="C625" s="18"/>
    </row>
    <row r="626" spans="1:6" outlineLevel="3" x14ac:dyDescent="0.2">
      <c r="A626" s="7" t="s">
        <v>695</v>
      </c>
      <c r="B626" s="7" t="s">
        <v>693</v>
      </c>
      <c r="C626" s="8" t="s">
        <v>696</v>
      </c>
      <c r="D626" s="9">
        <v>1222000</v>
      </c>
      <c r="E626" s="9">
        <v>1100000</v>
      </c>
      <c r="F626" s="9">
        <v>1115648</v>
      </c>
    </row>
    <row r="627" spans="1:6" outlineLevel="3" x14ac:dyDescent="0.2">
      <c r="A627" s="11" t="s">
        <v>699</v>
      </c>
      <c r="B627" s="11" t="s">
        <v>693</v>
      </c>
      <c r="C627" s="12" t="s">
        <v>700</v>
      </c>
      <c r="D627" s="13">
        <v>10532000</v>
      </c>
      <c r="E627" s="13">
        <v>5517000</v>
      </c>
      <c r="F627" s="13">
        <v>13618736</v>
      </c>
    </row>
    <row r="628" spans="1:6" ht="15" outlineLevel="2" x14ac:dyDescent="0.25">
      <c r="A628" s="17" t="s">
        <v>802</v>
      </c>
      <c r="B628" s="17"/>
      <c r="C628" s="17"/>
      <c r="D628" s="10">
        <f>SUBTOTAL(9,D626:D627)</f>
        <v>11754000</v>
      </c>
      <c r="E628" s="10">
        <f>SUBTOTAL(9,E626:E627)</f>
        <v>6617000</v>
      </c>
      <c r="F628" s="10">
        <f>SUBTOTAL(9,F626:F627)</f>
        <v>14734384</v>
      </c>
    </row>
    <row r="629" spans="1:6" outlineLevel="2" x14ac:dyDescent="0.2">
      <c r="A629"/>
      <c r="B629"/>
      <c r="C629"/>
      <c r="D629"/>
      <c r="E629"/>
      <c r="F629"/>
    </row>
    <row r="630" spans="1:6" s="15" customFormat="1" ht="16.5" outlineLevel="1" thickBot="1" x14ac:dyDescent="0.3">
      <c r="A630" s="20" t="s">
        <v>713</v>
      </c>
      <c r="B630" s="20"/>
      <c r="C630" s="20"/>
      <c r="D630" s="14">
        <f>SUBTOTAL(9,D626:D627)</f>
        <v>11754000</v>
      </c>
      <c r="E630" s="14">
        <f>SUBTOTAL(9,E626:E627)</f>
        <v>6617000</v>
      </c>
      <c r="F630" s="14">
        <f>SUBTOTAL(9,F626:F627)</f>
        <v>14734384</v>
      </c>
    </row>
    <row r="631" spans="1:6" ht="15" outlineLevel="3" thickTop="1" x14ac:dyDescent="0.2">
      <c r="A631"/>
      <c r="B631"/>
      <c r="C631"/>
      <c r="D631"/>
      <c r="E631"/>
      <c r="F631"/>
    </row>
    <row r="632" spans="1:6" ht="15.75" outlineLevel="1" x14ac:dyDescent="0.25">
      <c r="A632" s="19" t="s">
        <v>13</v>
      </c>
      <c r="B632" s="19"/>
      <c r="C632" s="19"/>
    </row>
    <row r="633" spans="1:6" ht="15" outlineLevel="2" x14ac:dyDescent="0.25">
      <c r="A633" s="18" t="s">
        <v>12</v>
      </c>
      <c r="B633" s="18"/>
      <c r="C633" s="18"/>
    </row>
    <row r="634" spans="1:6" outlineLevel="3" x14ac:dyDescent="0.2">
      <c r="A634" s="7" t="s">
        <v>1</v>
      </c>
      <c r="B634" s="7" t="s">
        <v>10</v>
      </c>
      <c r="C634" s="8" t="s">
        <v>11</v>
      </c>
      <c r="D634" s="9">
        <v>25535000</v>
      </c>
      <c r="E634" s="9">
        <v>24250000</v>
      </c>
      <c r="F634" s="9">
        <v>33914487</v>
      </c>
    </row>
    <row r="635" spans="1:6" ht="15" outlineLevel="2" x14ac:dyDescent="0.25">
      <c r="A635" s="17" t="s">
        <v>803</v>
      </c>
      <c r="B635" s="17"/>
      <c r="C635" s="17"/>
      <c r="D635" s="10">
        <f>SUBTOTAL(9,D634:D634)</f>
        <v>25535000</v>
      </c>
      <c r="E635" s="10">
        <f>SUBTOTAL(9,E634:E634)</f>
        <v>24250000</v>
      </c>
      <c r="F635" s="10">
        <f>SUBTOTAL(9,F634:F634)</f>
        <v>33914487</v>
      </c>
    </row>
    <row r="636" spans="1:6" outlineLevel="2" x14ac:dyDescent="0.2">
      <c r="A636"/>
      <c r="B636"/>
      <c r="C636"/>
      <c r="D636"/>
      <c r="E636"/>
      <c r="F636"/>
    </row>
    <row r="637" spans="1:6" ht="15" outlineLevel="2" x14ac:dyDescent="0.25">
      <c r="A637" s="18" t="s">
        <v>703</v>
      </c>
      <c r="B637" s="18"/>
      <c r="C637" s="18"/>
    </row>
    <row r="638" spans="1:6" outlineLevel="3" x14ac:dyDescent="0.2">
      <c r="A638" s="7" t="s">
        <v>25</v>
      </c>
      <c r="B638" s="7" t="s">
        <v>701</v>
      </c>
      <c r="C638" s="8" t="s">
        <v>702</v>
      </c>
      <c r="D638" s="9">
        <v>115000</v>
      </c>
      <c r="E638" s="9">
        <v>115000</v>
      </c>
      <c r="F638" s="9">
        <v>359827.6</v>
      </c>
    </row>
    <row r="639" spans="1:6" ht="15" outlineLevel="2" x14ac:dyDescent="0.25">
      <c r="A639" s="17" t="s">
        <v>804</v>
      </c>
      <c r="B639" s="17"/>
      <c r="C639" s="17"/>
      <c r="D639" s="10">
        <f>SUBTOTAL(9,D638:D638)</f>
        <v>115000</v>
      </c>
      <c r="E639" s="10">
        <f>SUBTOTAL(9,E638:E638)</f>
        <v>115000</v>
      </c>
      <c r="F639" s="10">
        <f>SUBTOTAL(9,F638:F638)</f>
        <v>359827.6</v>
      </c>
    </row>
    <row r="640" spans="1:6" outlineLevel="2" x14ac:dyDescent="0.2">
      <c r="A640"/>
      <c r="B640"/>
      <c r="C640"/>
      <c r="D640"/>
      <c r="E640"/>
      <c r="F640"/>
    </row>
    <row r="641" spans="1:6" s="15" customFormat="1" ht="16.5" outlineLevel="1" thickBot="1" x14ac:dyDescent="0.3">
      <c r="A641" s="20" t="s">
        <v>714</v>
      </c>
      <c r="B641" s="20"/>
      <c r="C641" s="20"/>
      <c r="D641" s="14">
        <f>SUBTOTAL(9,D634:D638)</f>
        <v>25650000</v>
      </c>
      <c r="E641" s="14">
        <f>SUBTOTAL(9,E634:E638)</f>
        <v>24365000</v>
      </c>
      <c r="F641" s="14">
        <f>SUBTOTAL(9,F634:F638)</f>
        <v>34274314.600000001</v>
      </c>
    </row>
    <row r="642" spans="1:6" ht="15" outlineLevel="1" thickTop="1" x14ac:dyDescent="0.2">
      <c r="A642"/>
      <c r="B642"/>
      <c r="C642"/>
      <c r="D642"/>
      <c r="E642"/>
      <c r="F642"/>
    </row>
    <row r="643" spans="1:6" ht="15.75" x14ac:dyDescent="0.25">
      <c r="A643" s="21" t="s">
        <v>805</v>
      </c>
      <c r="B643" s="21"/>
      <c r="C643" s="21"/>
      <c r="D643" s="16">
        <f>SUBTOTAL(9,D4:D638)</f>
        <v>636416000</v>
      </c>
      <c r="E643" s="16">
        <f>SUBTOTAL(9,E4:E638)</f>
        <v>591920000</v>
      </c>
      <c r="F643" s="16">
        <f>SUBTOTAL(9,F4:F638)</f>
        <v>562143502.94999993</v>
      </c>
    </row>
  </sheetData>
  <mergeCells count="208">
    <mergeCell ref="A628:C628"/>
    <mergeCell ref="A633:C633"/>
    <mergeCell ref="A635:C635"/>
    <mergeCell ref="A637:C637"/>
    <mergeCell ref="A639:C639"/>
    <mergeCell ref="A1:B1"/>
    <mergeCell ref="A603:C603"/>
    <mergeCell ref="A605:C605"/>
    <mergeCell ref="A611:C611"/>
    <mergeCell ref="A613:C613"/>
    <mergeCell ref="A620:C620"/>
    <mergeCell ref="A625:C625"/>
    <mergeCell ref="A540:C540"/>
    <mergeCell ref="A542:C542"/>
    <mergeCell ref="A564:C564"/>
    <mergeCell ref="A566:C566"/>
    <mergeCell ref="A586:C586"/>
    <mergeCell ref="A588:C588"/>
    <mergeCell ref="A492:C492"/>
    <mergeCell ref="A494:C494"/>
    <mergeCell ref="A505:C505"/>
    <mergeCell ref="A507:C507"/>
    <mergeCell ref="A520:C520"/>
    <mergeCell ref="A522:C522"/>
    <mergeCell ref="A472:C472"/>
    <mergeCell ref="A474:C474"/>
    <mergeCell ref="A477:C477"/>
    <mergeCell ref="A479:C479"/>
    <mergeCell ref="A482:C482"/>
    <mergeCell ref="A487:C487"/>
    <mergeCell ref="A460:C460"/>
    <mergeCell ref="A462:C462"/>
    <mergeCell ref="A464:C464"/>
    <mergeCell ref="A466:C466"/>
    <mergeCell ref="A468:C468"/>
    <mergeCell ref="A470:C470"/>
    <mergeCell ref="A447:C447"/>
    <mergeCell ref="A449:C449"/>
    <mergeCell ref="A452:C452"/>
    <mergeCell ref="A454:C454"/>
    <mergeCell ref="A456:C456"/>
    <mergeCell ref="A458:C458"/>
    <mergeCell ref="A435:C435"/>
    <mergeCell ref="A437:C437"/>
    <mergeCell ref="A439:C439"/>
    <mergeCell ref="A441:C441"/>
    <mergeCell ref="A443:C443"/>
    <mergeCell ref="A445:C445"/>
    <mergeCell ref="A423:C423"/>
    <mergeCell ref="A425:C425"/>
    <mergeCell ref="A427:C427"/>
    <mergeCell ref="A429:C429"/>
    <mergeCell ref="A431:C431"/>
    <mergeCell ref="A433:C433"/>
    <mergeCell ref="A403:C403"/>
    <mergeCell ref="A408:C408"/>
    <mergeCell ref="A410:C410"/>
    <mergeCell ref="A412:C412"/>
    <mergeCell ref="A414:C414"/>
    <mergeCell ref="A416:C416"/>
    <mergeCell ref="A379:C379"/>
    <mergeCell ref="A381:C381"/>
    <mergeCell ref="A383:C383"/>
    <mergeCell ref="A385:C385"/>
    <mergeCell ref="A390:C390"/>
    <mergeCell ref="A392:C392"/>
    <mergeCell ref="A364:C364"/>
    <mergeCell ref="A366:C366"/>
    <mergeCell ref="A369:C369"/>
    <mergeCell ref="A371:C371"/>
    <mergeCell ref="A373:C373"/>
    <mergeCell ref="A375:C375"/>
    <mergeCell ref="A337:C337"/>
    <mergeCell ref="A339:C339"/>
    <mergeCell ref="A341:C341"/>
    <mergeCell ref="A343:C343"/>
    <mergeCell ref="A345:C345"/>
    <mergeCell ref="A350:C350"/>
    <mergeCell ref="A323:C323"/>
    <mergeCell ref="A325:C325"/>
    <mergeCell ref="A327:C327"/>
    <mergeCell ref="A329:C329"/>
    <mergeCell ref="A333:C333"/>
    <mergeCell ref="A335:C335"/>
    <mergeCell ref="A347:C347"/>
    <mergeCell ref="A307:C307"/>
    <mergeCell ref="A309:C309"/>
    <mergeCell ref="A314:C314"/>
    <mergeCell ref="A316:C316"/>
    <mergeCell ref="A319:C319"/>
    <mergeCell ref="A321:C321"/>
    <mergeCell ref="A285:C285"/>
    <mergeCell ref="A287:C287"/>
    <mergeCell ref="A295:C295"/>
    <mergeCell ref="A297:C297"/>
    <mergeCell ref="A301:C301"/>
    <mergeCell ref="A303:C303"/>
    <mergeCell ref="A271:C271"/>
    <mergeCell ref="A273:C273"/>
    <mergeCell ref="A277:C277"/>
    <mergeCell ref="A279:C279"/>
    <mergeCell ref="A281:C281"/>
    <mergeCell ref="A283:C283"/>
    <mergeCell ref="A249:C249"/>
    <mergeCell ref="A251:C251"/>
    <mergeCell ref="A257:C257"/>
    <mergeCell ref="A259:C259"/>
    <mergeCell ref="A264:C264"/>
    <mergeCell ref="A266:C266"/>
    <mergeCell ref="A226:C226"/>
    <mergeCell ref="A228:C228"/>
    <mergeCell ref="A233:C233"/>
    <mergeCell ref="A235:C235"/>
    <mergeCell ref="A241:C241"/>
    <mergeCell ref="A243:C243"/>
    <mergeCell ref="A206:C206"/>
    <mergeCell ref="A208:C208"/>
    <mergeCell ref="A213:C213"/>
    <mergeCell ref="A215:C215"/>
    <mergeCell ref="A222:C222"/>
    <mergeCell ref="A224:C224"/>
    <mergeCell ref="A192:C192"/>
    <mergeCell ref="A194:C194"/>
    <mergeCell ref="A197:C197"/>
    <mergeCell ref="A199:C199"/>
    <mergeCell ref="A201:C201"/>
    <mergeCell ref="A203:C203"/>
    <mergeCell ref="A162:C162"/>
    <mergeCell ref="A164:C164"/>
    <mergeCell ref="A174:C174"/>
    <mergeCell ref="A176:C176"/>
    <mergeCell ref="A179:C179"/>
    <mergeCell ref="A181:C181"/>
    <mergeCell ref="A145:C145"/>
    <mergeCell ref="A147:C147"/>
    <mergeCell ref="A149:C149"/>
    <mergeCell ref="A151:C151"/>
    <mergeCell ref="A154:C154"/>
    <mergeCell ref="A159:C159"/>
    <mergeCell ref="A126:C126"/>
    <mergeCell ref="A131:C131"/>
    <mergeCell ref="A133:C133"/>
    <mergeCell ref="A135:C135"/>
    <mergeCell ref="A140:C140"/>
    <mergeCell ref="A142:C142"/>
    <mergeCell ref="A158:C158"/>
    <mergeCell ref="A32:C32"/>
    <mergeCell ref="A34:C34"/>
    <mergeCell ref="A92:C92"/>
    <mergeCell ref="A94:C94"/>
    <mergeCell ref="A99:C99"/>
    <mergeCell ref="A101:C101"/>
    <mergeCell ref="A107:C107"/>
    <mergeCell ref="A112:C112"/>
    <mergeCell ref="A66:C66"/>
    <mergeCell ref="A71:C71"/>
    <mergeCell ref="A76:C76"/>
    <mergeCell ref="A78:C78"/>
    <mergeCell ref="A83:C83"/>
    <mergeCell ref="A85:C85"/>
    <mergeCell ref="A624:C624"/>
    <mergeCell ref="A630:C630"/>
    <mergeCell ref="A632:C632"/>
    <mergeCell ref="A641:C641"/>
    <mergeCell ref="A643:C643"/>
    <mergeCell ref="A3:C3"/>
    <mergeCell ref="A5:C5"/>
    <mergeCell ref="A7:C7"/>
    <mergeCell ref="A11:C11"/>
    <mergeCell ref="A13:C13"/>
    <mergeCell ref="A349:C349"/>
    <mergeCell ref="A405:C405"/>
    <mergeCell ref="A407:C407"/>
    <mergeCell ref="A484:C484"/>
    <mergeCell ref="A486:C486"/>
    <mergeCell ref="A622:C622"/>
    <mergeCell ref="A353:C353"/>
    <mergeCell ref="A355:C355"/>
    <mergeCell ref="A357:C357"/>
    <mergeCell ref="A359:C359"/>
    <mergeCell ref="A111:C111"/>
    <mergeCell ref="A128:C128"/>
    <mergeCell ref="A130:C130"/>
    <mergeCell ref="A156:C156"/>
    <mergeCell ref="A116:C116"/>
    <mergeCell ref="A118:C118"/>
    <mergeCell ref="A120:C120"/>
    <mergeCell ref="A122:C122"/>
    <mergeCell ref="A2:C2"/>
    <mergeCell ref="A38:C38"/>
    <mergeCell ref="A40:C40"/>
    <mergeCell ref="A68:C68"/>
    <mergeCell ref="A70:C70"/>
    <mergeCell ref="A109:C109"/>
    <mergeCell ref="A15:C15"/>
    <mergeCell ref="A17:C17"/>
    <mergeCell ref="A20:C20"/>
    <mergeCell ref="A22:C22"/>
    <mergeCell ref="A36:C36"/>
    <mergeCell ref="A41:C41"/>
    <mergeCell ref="A45:C45"/>
    <mergeCell ref="A47:C47"/>
    <mergeCell ref="A57:C57"/>
    <mergeCell ref="A59:C59"/>
    <mergeCell ref="A24:C24"/>
    <mergeCell ref="A26:C26"/>
    <mergeCell ref="A28:C28"/>
    <mergeCell ref="A30:C30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ב- 2022_11_06 בשעה 12_19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בני זיני</cp:lastModifiedBy>
  <dcterms:created xsi:type="dcterms:W3CDTF">2022-11-06T17:12:36Z</dcterms:created>
  <dcterms:modified xsi:type="dcterms:W3CDTF">2022-11-30T15:08:17Z</dcterms:modified>
</cp:coreProperties>
</file>